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enMarsh\Downloads\"/>
    </mc:Choice>
  </mc:AlternateContent>
  <xr:revisionPtr revIDLastSave="0" documentId="13_ncr:1_{EAF41088-361B-4C5C-9C44-2332B71618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_xlnm._FilterDatabase" localSheetId="2" hidden="1">Settings!$A$10:$B$25</definedName>
    <definedName name="fyi_CreatedDate">Settings!$B$7</definedName>
    <definedName name="fyi_PracticeName">Settings!$B$6</definedName>
    <definedName name="fyi_ReportName">Settings!$B$5</definedName>
  </definedNames>
  <calcPr calcId="191029" refMode="R1C1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<sst xmlns="http://schemas.openxmlformats.org/spreadsheetml/2006/main" count="15687" uniqueCount="1556">
  <si>
    <t>Client Partner</t>
  </si>
  <si>
    <t>(All)</t>
  </si>
  <si>
    <t>Client Manager</t>
  </si>
  <si>
    <t>Status</t>
  </si>
  <si>
    <t>Client</t>
  </si>
  <si>
    <t>Job</t>
  </si>
  <si>
    <t>User</t>
  </si>
  <si>
    <t>Time Total</t>
  </si>
  <si>
    <t xml:space="preserve">Billable Amount Total </t>
  </si>
  <si>
    <t>Invoiced Amount Total</t>
  </si>
  <si>
    <t>Write On/Off Total</t>
  </si>
  <si>
    <t>Grand Total</t>
  </si>
  <si>
    <t>Time Type</t>
  </si>
  <si>
    <t>Type</t>
  </si>
  <si>
    <t>Date</t>
  </si>
  <si>
    <t>Time</t>
  </si>
  <si>
    <t>Modified on</t>
  </si>
  <si>
    <t>Notes</t>
  </si>
  <si>
    <t>Billable Amount</t>
  </si>
  <si>
    <t>Invoiced Amount</t>
  </si>
  <si>
    <t>Write On/Off</t>
  </si>
  <si>
    <t>Billable Rate</t>
  </si>
  <si>
    <t>Source</t>
  </si>
  <si>
    <t>Accounting System</t>
  </si>
  <si>
    <t>Bookkeeper Email</t>
  </si>
  <si>
    <t>Business Division</t>
  </si>
  <si>
    <t>Client codes own ledger</t>
  </si>
  <si>
    <t>Client Group</t>
  </si>
  <si>
    <t>Created by</t>
  </si>
  <si>
    <t>Created on</t>
  </si>
  <si>
    <t>Disbursement Description</t>
  </si>
  <si>
    <t>Division</t>
  </si>
  <si>
    <t>Engaging Partner Name</t>
  </si>
  <si>
    <t>Engaging Partner Text</t>
  </si>
  <si>
    <t>Fee Owner/Job Assignee</t>
  </si>
  <si>
    <t>FYI Grouping</t>
  </si>
  <si>
    <t>FYI Time ID</t>
  </si>
  <si>
    <t>Glide Time</t>
  </si>
  <si>
    <t>Importation Tax</t>
  </si>
  <si>
    <t>Invoice Number</t>
  </si>
  <si>
    <t>Invoiced Date</t>
  </si>
  <si>
    <t>Job Category</t>
  </si>
  <si>
    <t>Job Client</t>
  </si>
  <si>
    <t>Job Manager</t>
  </si>
  <si>
    <t>Job Number</t>
  </si>
  <si>
    <t>Job Partner</t>
  </si>
  <si>
    <t>Modified by</t>
  </si>
  <si>
    <t>Name</t>
  </si>
  <si>
    <t>Office</t>
  </si>
  <si>
    <t>Payroll Week #</t>
  </si>
  <si>
    <t>Quantity</t>
  </si>
  <si>
    <t>Source Path</t>
  </si>
  <si>
    <t>Subcats</t>
  </si>
  <si>
    <t>Task</t>
  </si>
  <si>
    <t>Time Category</t>
  </si>
  <si>
    <t>Xero Subscription</t>
  </si>
  <si>
    <t>Year</t>
  </si>
  <si>
    <t>Billable</t>
  </si>
  <si>
    <t>Timesheet Status</t>
  </si>
  <si>
    <t>FYI Job Link</t>
  </si>
  <si>
    <t>Sam Philips</t>
  </si>
  <si>
    <t>Kevin Porter</t>
  </si>
  <si>
    <t>Individual Tax Return</t>
  </si>
  <si>
    <t>Chargeable</t>
  </si>
  <si>
    <t>Invoiced</t>
  </si>
  <si>
    <t>2024 ITR</t>
  </si>
  <si>
    <t>FYI</t>
  </si>
  <si>
    <t>Porter Group</t>
  </si>
  <si>
    <t>Anna Jordan</t>
  </si>
  <si>
    <t>Business Services</t>
  </si>
  <si>
    <t>0a18a7f3-df3d-4368-99f2-dea795d8a3e9</t>
  </si>
  <si>
    <t>INV-0626</t>
  </si>
  <si>
    <t>ITR</t>
  </si>
  <si>
    <t>Nicole Miller</t>
  </si>
  <si>
    <t>001632</t>
  </si>
  <si>
    <t>Xero</t>
  </si>
  <si>
    <t>https://go.fyi.app/search/12012384/40890857/bed185fe-9945-472f-83f3-fa39c3fef353</t>
  </si>
  <si>
    <t>Phill Inn</t>
  </si>
  <si>
    <t>No Client</t>
  </si>
  <si>
    <t>Annual Leave</t>
  </si>
  <si>
    <t>Submitted</t>
  </si>
  <si>
    <t>0b805f71-ed51-4b82-aae0-5a9c71943db8</t>
  </si>
  <si>
    <t>-</t>
  </si>
  <si>
    <t>No Category</t>
  </si>
  <si>
    <t>Capacity Reducing</t>
  </si>
  <si>
    <t>Discover Financial Services</t>
  </si>
  <si>
    <t xml:space="preserve">Company Annual Accounting 2024 </t>
  </si>
  <si>
    <t>Liz Hurst</t>
  </si>
  <si>
    <t>13049b41-2913-4190-b7a4-2f7bafc3e30c</t>
  </si>
  <si>
    <t>INV-0628</t>
  </si>
  <si>
    <t>001636</t>
  </si>
  <si>
    <t>https://go.fyi.app/search/12012384/3914027/8ad13a0d-fe27-4a69-9135-50e01017a497</t>
  </si>
  <si>
    <t>Annual Accounts</t>
  </si>
  <si>
    <t>1d12da26-5d2d-4431-a66b-b772bb75e78d</t>
  </si>
  <si>
    <t>2c086d66-7421-410d-9fe8-8a644e8ebdcc</t>
  </si>
  <si>
    <t>Bill Moore</t>
  </si>
  <si>
    <t>Charlie Brown</t>
  </si>
  <si>
    <t>Annual Compliance - 2025</t>
  </si>
  <si>
    <t>Draft</t>
  </si>
  <si>
    <t>Pdf: Scanned_7862</t>
  </si>
  <si>
    <t>Brown Group</t>
  </si>
  <si>
    <t>Nigella Lawson</t>
  </si>
  <si>
    <t>2d78859b-ef4a-4bed-ba5f-4f5275eda9c8</t>
  </si>
  <si>
    <t>J015184</t>
  </si>
  <si>
    <t>https://go.fyi.app/search/4694448/222148512/62a97660-972e-4da8-9b20-b39f9e0de86a</t>
  </si>
  <si>
    <t>System</t>
  </si>
  <si>
    <t>2024 Compliance 2025</t>
  </si>
  <si>
    <t>Interim</t>
  </si>
  <si>
    <t>Interim Fee</t>
  </si>
  <si>
    <t>43207014-75db-4907-8584-61c1f1ff17de</t>
  </si>
  <si>
    <t>Compliance</t>
  </si>
  <si>
    <t>002462</t>
  </si>
  <si>
    <t>https://go.fyi.app/search/48792501/178535695/9419cdf0-a2db-4df7-be24-e391e2d941cd</t>
  </si>
  <si>
    <t>Liam Jones</t>
  </si>
  <si>
    <t>63848e2d-3717-40f5-be57-619f09a7d5df</t>
  </si>
  <si>
    <t>Tea Breaks</t>
  </si>
  <si>
    <t>73f8c34c-9e96-49e9-a1a7-6529fcab19db</t>
  </si>
  <si>
    <t>Non Productive</t>
  </si>
  <si>
    <t>Annual Compliance - 2024</t>
  </si>
  <si>
    <t>Email: Planning assistance</t>
  </si>
  <si>
    <t>87692c87-0203-437a-b278-c599eefa7403</t>
  </si>
  <si>
    <t>false</t>
  </si>
  <si>
    <t>Cathy Woods</t>
  </si>
  <si>
    <t>J008277</t>
  </si>
  <si>
    <t>https://go.fyi.app/search/12012384/40890857/7c6097cf-7600-4eec-bfdf-0bc3b95cbc90</t>
  </si>
  <si>
    <t>CLient meeting</t>
  </si>
  <si>
    <t>8aec86a4-3b38-4c4b-90ca-9e581fa36874</t>
  </si>
  <si>
    <t>Zoe Atkins</t>
  </si>
  <si>
    <t>Task: Enter details from new client form in PM</t>
  </si>
  <si>
    <t>8cdb54e0-fa0c-479d-b0c8-9287736208b9</t>
  </si>
  <si>
    <t>8ce0b793-cc08-4756-a150-2f0263a4530d</t>
  </si>
  <si>
    <t>8d42b9ea-0d38-4f5e-9a82-b04beb91e84d</t>
  </si>
  <si>
    <t>Email: Finances</t>
  </si>
  <si>
    <t>9aac81a4-a7a4-4b33-ac8f-80ce99fc6d5c</t>
  </si>
  <si>
    <t>Phone: Potential Sale</t>
  </si>
  <si>
    <t>a41df7b1-dd8c-4ebb-919e-b09ae96e5a33</t>
  </si>
  <si>
    <t>Email: Investment Opportunity</t>
  </si>
  <si>
    <t>a67af4ea-3cca-4afd-8c7f-733ffcdaedd2</t>
  </si>
  <si>
    <t>Jedi Family Trust</t>
  </si>
  <si>
    <t>Email: Re: Tax Return</t>
  </si>
  <si>
    <t>Star Wars Group</t>
  </si>
  <si>
    <t>ac25f22d-11d4-43a7-a740-3837334dc2e3</t>
  </si>
  <si>
    <t>b98617c6-6915-4a9e-9298-add17adc522f</t>
  </si>
  <si>
    <t>d37997e4-7763-4276-8188-3b4311e15c52</t>
  </si>
  <si>
    <t>Mr Plow Limited</t>
  </si>
  <si>
    <t>2024 Individual Tax Return</t>
  </si>
  <si>
    <t>Reviewed Email: Request - help needed</t>
  </si>
  <si>
    <t>Simpson Family Group</t>
  </si>
  <si>
    <t>db3e9873-f0dd-4ea3-a6d0-133a338498d5</t>
  </si>
  <si>
    <t>Bart Simpson</t>
  </si>
  <si>
    <t>J011962</t>
  </si>
  <si>
    <t>https://go.fyi.app/search/14533147/49803602/526e10c5-025b-4588-9967-7008ad242c0a</t>
  </si>
  <si>
    <t>Document: Welcome to Growth Partners Task: Follow up with client for completed form</t>
  </si>
  <si>
    <t>e4b060b5-1e26-4b4d-9dd9-907433a24d96</t>
  </si>
  <si>
    <t>Turner, Paige</t>
  </si>
  <si>
    <t>Spreadsheet: CS: Workpaper Turner, Paige 30/09/2025</t>
  </si>
  <si>
    <t>Steel Group</t>
  </si>
  <si>
    <t>ec435c58-63e6-4b6e-949a-bd8affd0899c</t>
  </si>
  <si>
    <t>f4dbc998-c4e2-4f54-bdb6-9aaf0f058e70</t>
  </si>
  <si>
    <t>Ms Jean McDonald</t>
  </si>
  <si>
    <t>Income Tax Return 2025</t>
  </si>
  <si>
    <t>Pele Group</t>
  </si>
  <si>
    <t>0e97332e-921c-486a-93b6-4f145783e0c5</t>
  </si>
  <si>
    <t>002489</t>
  </si>
  <si>
    <t>https://go.fyi.app/search/60023201/223452466/b53e2eb3-1ed1-4dfb-affe-51c0e5115aa0</t>
  </si>
  <si>
    <t>Study Leave</t>
  </si>
  <si>
    <t>6a063765-44d2-4015-8983-5bcd16d2a2b9</t>
  </si>
  <si>
    <t>Individual tax return - Max Steel</t>
  </si>
  <si>
    <t>Reviewed Spreadsheet: Tax Workpaper - Turner, Paige</t>
  </si>
  <si>
    <t>6ab80e20-c2da-4d99-a66c-70de91ce3be5</t>
  </si>
  <si>
    <t>Steel, Max</t>
  </si>
  <si>
    <t>001350</t>
  </si>
  <si>
    <t>https://go.fyi.app/search/6116450/19595187/68d352f2-7093-4e8c-acd1-6bd86a74edb4</t>
  </si>
  <si>
    <t>Company Tax Return</t>
  </si>
  <si>
    <t>eb61dc39-f95a-4b27-ac5b-115437573bb4</t>
  </si>
  <si>
    <t>002485</t>
  </si>
  <si>
    <t>https://go.fyi.app/search/60023201/223452454/9945ed48-4c90-4595-9b44-9a3d7fd9cf5e</t>
  </si>
  <si>
    <t>f6adb6bb-e231-461c-8d98-f0fd5a5402e1</t>
  </si>
  <si>
    <t>Ben Brown</t>
  </si>
  <si>
    <t>JayJay Mills</t>
  </si>
  <si>
    <t>Mills Family Group</t>
  </si>
  <si>
    <t>Olivia Williams</t>
  </si>
  <si>
    <t>Mandy Jones</t>
  </si>
  <si>
    <t>01c885e5-700b-4ae1-9e02-711167b020fb</t>
  </si>
  <si>
    <t>J017653</t>
  </si>
  <si>
    <t>https://go.fyi.app/search/13154378/59159282/05378822-5095-4e24-9a1a-dfcd7f14a278</t>
  </si>
  <si>
    <t>20a40add-d467-4421-9b3b-a1ee43422845</t>
  </si>
  <si>
    <t>914b34d8-5edf-49f7-9fab-ca5ea204cb27</t>
  </si>
  <si>
    <t>Annual Compliance 2025</t>
  </si>
  <si>
    <t>Pdf: ITR 2025</t>
  </si>
  <si>
    <t>ab1cf966-1644-437a-a8e6-60c005d1f8d3</t>
  </si>
  <si>
    <t>Patrick Smith</t>
  </si>
  <si>
    <t>J017647</t>
  </si>
  <si>
    <t>https://go.fyi.app/search/6116450/19595187/ee6903a8-5077-4eba-8a2f-3978bcf3c44d</t>
  </si>
  <si>
    <t>a4a48083-58e9-46b7-b687-e3b087a3245f</t>
  </si>
  <si>
    <t>Disbursement</t>
  </si>
  <si>
    <t>630097ba-5345-439d-b39a-9487e7f77c02</t>
  </si>
  <si>
    <t>ASIC Fee</t>
  </si>
  <si>
    <t>Crystal Rich</t>
  </si>
  <si>
    <t>In Progress</t>
  </si>
  <si>
    <t>Email: Investing option</t>
  </si>
  <si>
    <t>67a38a9f-a565-4076-8d5f-e6725c27cf49</t>
  </si>
  <si>
    <t>Amanda Bailey</t>
  </si>
  <si>
    <t>J008240</t>
  </si>
  <si>
    <t>https://go.fyi.app/search/6116450/19595187/84261974-c30a-4814-b9b7-34892f761d88</t>
  </si>
  <si>
    <t>Ad hoc Work</t>
  </si>
  <si>
    <t>Roger Taylor</t>
  </si>
  <si>
    <t>a093ce9b-c9ba-41c3-9ec0-066b090474f8</t>
  </si>
  <si>
    <t>J017424</t>
  </si>
  <si>
    <t>https://go.fyi.app/search/12166418/41372814/f0f714b8-55c1-472d-a927-926019da4ea2</t>
  </si>
  <si>
    <t>b64d92bb-27eb-4d9e-bc5b-319ae5745280</t>
  </si>
  <si>
    <t>J011831</t>
  </si>
  <si>
    <t>https://go.fyi.app/search/12166418/41372814/52bbe5e3-257f-4338-b755-44ea5f59cc6a</t>
  </si>
  <si>
    <t>Individual Tax Return - 2023</t>
  </si>
  <si>
    <t>05ed04ab-53f8-4fa9-b94f-9805d418da4d</t>
  </si>
  <si>
    <t>001539</t>
  </si>
  <si>
    <t>https://go.fyi.app/search/12166418/41372814/5f7d72da-540c-4701-a86f-d86800ffb33a</t>
  </si>
  <si>
    <t>Spreadsheet: Tax Workpaper - Kevin Porter</t>
  </si>
  <si>
    <t>0db21218-2129-4007-84b9-9b9814a53220</t>
  </si>
  <si>
    <t>Pdf: James</t>
  </si>
  <si>
    <t>0f152bd6-9ee4-43ce-ba69-a542dce63f51</t>
  </si>
  <si>
    <t>Pdf: autax Sophie</t>
  </si>
  <si>
    <t>10541568-3eee-42a0-8932-dbfc968407c3</t>
  </si>
  <si>
    <t>1201b038-cad4-44f5-b481-69392b04fbf0</t>
  </si>
  <si>
    <t>Phone: Stef call</t>
  </si>
  <si>
    <t>12818653-60c7-46f6-b346-c08353b7a76c</t>
  </si>
  <si>
    <t>Phone: CGT event</t>
  </si>
  <si>
    <t>1943a353-e607-4754-8106-f74e3f811d6c</t>
  </si>
  <si>
    <t>INV-0624</t>
  </si>
  <si>
    <t>241702cd-9a91-4cbe-9ced-3015702c399e</t>
  </si>
  <si>
    <t>281ccd5a-1871-46db-9a0c-39d258cebf2f</t>
  </si>
  <si>
    <t>2e3500d8-a0bf-40d4-950a-0fc63ad1f808</t>
  </si>
  <si>
    <t>Email: Request documents</t>
  </si>
  <si>
    <t>33ad50a5-0043-4abc-aab6-2b3406a704a3</t>
  </si>
  <si>
    <t>3b07e330-7718-469e-bef1-aff759f7beee</t>
  </si>
  <si>
    <t>Pdf: FInancial Statement FYI-1310892885.pdf (SIGNED)</t>
  </si>
  <si>
    <t>41f37655-7a39-4c1a-8221-5f7527824f5f</t>
  </si>
  <si>
    <t>423f7bd5-6479-4e42-914a-e6bd09eddc28</t>
  </si>
  <si>
    <t>427397e9-b975-4bc5-83c7-e8276209e795</t>
  </si>
  <si>
    <t>4317b8f1-19b8-42ba-a2e1-63f22e7274b3</t>
  </si>
  <si>
    <t>Pdf: KP autax FYI-1311515388.pdf (SIGNED)</t>
  </si>
  <si>
    <t>431fd9c6-f442-4540-a667-7a78e17de19a</t>
  </si>
  <si>
    <t>4450306e-1313-4849-8fcf-fb5c6ae4fb9a</t>
  </si>
  <si>
    <t>537398b2-7760-4451-b28c-041361b510a5</t>
  </si>
  <si>
    <t>542707a5-77cb-496e-9dc9-4bba9188c5e5</t>
  </si>
  <si>
    <t>656873de-3181-4f35-b69a-c638279ce241</t>
  </si>
  <si>
    <t>68aeaf81-47e6-419e-b0d2-a1e9101e9e3b</t>
  </si>
  <si>
    <t>6adeb3a3-5ebd-4187-8be4-d7cc1160414b</t>
  </si>
  <si>
    <t>Email: FYI: Ethical Letter Cover Email to Previous Accountant</t>
  </si>
  <si>
    <t>6d07de27-08c0-4e3f-84aa-01f1a6545b2f</t>
  </si>
  <si>
    <t>7e371ab6-76bd-4536-9efe-40d20c03269a</t>
  </si>
  <si>
    <t>7ec210bd-45ba-4065-8615-6764062e377e</t>
  </si>
  <si>
    <t>88592ada-7212-4cb4-baa7-a2efb5916455</t>
  </si>
  <si>
    <t>Homer J. Simpson</t>
  </si>
  <si>
    <t>Email: Request - help needed</t>
  </si>
  <si>
    <t>89efe052-e0c7-4f5c-aa91-74141269b9be</t>
  </si>
  <si>
    <t>Pdf: FYI: Tax Letter</t>
  </si>
  <si>
    <t>9eb4a84c-a5ca-4b5e-8552-a6c13daf52db</t>
  </si>
  <si>
    <t>a0bc1200-58ca-42ff-ab82-ee3b601a505d</t>
  </si>
  <si>
    <t>a5c15430-2b7b-4235-9ef9-05bbb836591e</t>
  </si>
  <si>
    <t>a65b7065-c4e0-4445-90b8-418886c5978d</t>
  </si>
  <si>
    <t>aa298137-7bed-4a37-be29-996bcb2442ee</t>
  </si>
  <si>
    <t>b4c7d456-516c-451d-a935-105d81cc8ba3</t>
  </si>
  <si>
    <t>baeb8686-64c4-47ea-ac17-481002e63529</t>
  </si>
  <si>
    <t>Finacials for 2024</t>
  </si>
  <si>
    <t>bf540184-ce3d-400f-ae49-67ce91bacd1e</t>
  </si>
  <si>
    <t>c0ea98a2-e424-498f-9ce2-6c09c22fd0a6</t>
  </si>
  <si>
    <t>J007199</t>
  </si>
  <si>
    <t>Sarah Pratt</t>
  </si>
  <si>
    <t>https://go.fyi.app/search/12012384/40890857/1809c87a-4530-4539-873d-fbae529afc98</t>
  </si>
  <si>
    <t>Quarterly BAS - September</t>
  </si>
  <si>
    <t>c4962823-c8fb-41f0-9b3f-b89d32edcd88</t>
  </si>
  <si>
    <t>001637</t>
  </si>
  <si>
    <t>https://go.fyi.app/search/12012384/3914027/202709a4-dd3c-4e42-978b-ed20431bfe06</t>
  </si>
  <si>
    <t>c94ee778-03d8-486c-a5e1-424f4fcba815</t>
  </si>
  <si>
    <t>c98e5c69-da8f-4078-8a5e-ca40fa6202fd</t>
  </si>
  <si>
    <t>cbb446fc-f332-462d-90a2-c0fdf68e46e0</t>
  </si>
  <si>
    <t>cd07423f-38ca-47d5-9b62-4bfe1593cb55</t>
  </si>
  <si>
    <t>d464b0f6-e7ee-4b9e-b60c-4c5ae9790e10</t>
  </si>
  <si>
    <t>d61ece98-d562-4686-94ad-845b67155fd5</t>
  </si>
  <si>
    <t>daa15fb6-079b-40fd-8fe1-c642c95ce6c5</t>
  </si>
  <si>
    <t>dc94fc8b-0d84-4008-9493-ce85e60c32e9</t>
  </si>
  <si>
    <t>df09c32a-3fed-4fac-aa22-fc7ed9c0a4d2</t>
  </si>
  <si>
    <t>e28b8c1a-bdd9-48ad-b572-66c01df1d3c5</t>
  </si>
  <si>
    <t>Pdf: Riste</t>
  </si>
  <si>
    <t>e2e985a3-b755-4265-a5c2-50349affaa8c</t>
  </si>
  <si>
    <t>e72e7591-21fb-437f-96ab-583bdf6960e3</t>
  </si>
  <si>
    <t>e866f8d4-b3e9-4d47-9843-036c4628f282</t>
  </si>
  <si>
    <t>e96cc1e4-ce74-4ca2-8895-37edca1f1f76</t>
  </si>
  <si>
    <t>eb896b98-ab03-4f89-83f6-2fa6a70eb650</t>
  </si>
  <si>
    <t>ed2d885e-6253-4efc-84ef-154602cd0d89</t>
  </si>
  <si>
    <t>f0c367c4-9fdc-4f98-9554-f4587c301a32</t>
  </si>
  <si>
    <t>f0dedffb-cad0-4a0e-b33a-ed81dbb066f1</t>
  </si>
  <si>
    <t>f48a3fed-2a50-4b46-a39f-2835aa41162c</t>
  </si>
  <si>
    <t>ff41d589-fa7c-43e3-abec-8f3f4a39e04e</t>
  </si>
  <si>
    <t>a3965296-8c51-43f8-9ccc-96a93d0376e1</t>
  </si>
  <si>
    <t>Mills Millionaire Payroll Club</t>
  </si>
  <si>
    <t>WIP Import</t>
  </si>
  <si>
    <t>b09622a5-88d8-4e98-833f-e0f0f07a77dd</t>
  </si>
  <si>
    <t>002470</t>
  </si>
  <si>
    <t>https://go.fyi.app/search/13154378/159296484/f6e31166-81eb-47d5-ad24-db6b936c635c</t>
  </si>
  <si>
    <t>Darth Vader Pty Ltd</t>
  </si>
  <si>
    <t>cfcb3f0a-d2b5-40d3-8a7a-ec82632e4683</t>
  </si>
  <si>
    <t>ded7d4ca-a649-4789-8132-8a20d98b21c2</t>
  </si>
  <si>
    <t>e64d2568-82aa-4b46-86bd-fcc5dcea85aa</t>
  </si>
  <si>
    <t>ff4a831d-ebbe-4f0a-9dec-0c575f3c86d9</t>
  </si>
  <si>
    <t>00e03e58-2355-4b47-b365-9d983906b054</t>
  </si>
  <si>
    <t>1d6b3b5a-7b13-4622-9649-1f27df28d81f</t>
  </si>
  <si>
    <t>21b77b41-3a21-41bb-93da-5e0ebcb09cd8</t>
  </si>
  <si>
    <t>22a68c8e-81ee-4f56-a09a-c61a31f873cf</t>
  </si>
  <si>
    <t>Phone: Call with Stef</t>
  </si>
  <si>
    <t>24a8d180-4a4b-4c05-8fe4-a410ecaf68dc</t>
  </si>
  <si>
    <t>3eee0c18-67e6-43fd-a917-71b3441f046d</t>
  </si>
  <si>
    <t>46a40508-d488-44b3-a54b-0ae781a5c0c3</t>
  </si>
  <si>
    <t>4e9a1526-34ee-4c53-8095-11ebc20665e5</t>
  </si>
  <si>
    <t>565b7223-1ab7-4c70-8521-6ef165285e1d</t>
  </si>
  <si>
    <t>Pdf: Konnie</t>
  </si>
  <si>
    <t>5f2d5369-902f-4a55-a1de-f9afa388b007</t>
  </si>
  <si>
    <t>Received Phone: Ph call</t>
  </si>
  <si>
    <t>69c5de7d-6dbe-4649-92fe-2193a4ef8fdf</t>
  </si>
  <si>
    <t>6c7a5d22-9fda-4878-9956-31da822e9ea3</t>
  </si>
  <si>
    <t>7ba64ad5-2e93-4a09-92a3-eb02fae817e3</t>
  </si>
  <si>
    <t>7f8441e5-b3ee-4277-a3e4-736de5ca1bbe</t>
  </si>
  <si>
    <t>Phone: Call re tax</t>
  </si>
  <si>
    <t>87eeacad-d1b2-41d9-8957-644c09e0a1f9</t>
  </si>
  <si>
    <t>Pdf: ITR 2024</t>
  </si>
  <si>
    <t>9f33562b-fca7-45d2-9a78-10dc773a3fb6</t>
  </si>
  <si>
    <t>a26ddcf6-40a5-48ab-8aa9-3d7f59a8f8fe</t>
  </si>
  <si>
    <t>b91eb9be-6278-4739-a378-62d36e033649</t>
  </si>
  <si>
    <t>bb7f9e46-794d-4521-98c6-35f62cfc120f</t>
  </si>
  <si>
    <t>bc73543e-9758-45c8-a637-5e1be34b9b0c</t>
  </si>
  <si>
    <t>bd523671-70a8-4993-aa86-200a216a6744</t>
  </si>
  <si>
    <t>c57579ff-e9b1-42a2-971e-2988c713b6dd</t>
  </si>
  <si>
    <t>cdd7ca28-151e-45c0-abba-046980d6d0d2</t>
  </si>
  <si>
    <t>cf64e635-fcda-4823-9e1c-a5b491f5d8cf</t>
  </si>
  <si>
    <t>ea6b4242-ee91-4dac-b648-18c51449e013</t>
  </si>
  <si>
    <t>f1747e89-133f-499d-a219-a3be4fd83cc1</t>
  </si>
  <si>
    <t>f4bd844b-6645-4386-a59c-c8c76fec3290</t>
  </si>
  <si>
    <t>f5bb80df-1f7a-4c04-925d-b34584f59ec2</t>
  </si>
  <si>
    <t>f95f592e-fb63-42f3-8480-2d0244ba1b7d</t>
  </si>
  <si>
    <t>154957c1-1a53-4b67-bfe9-fa4026e9dd63</t>
  </si>
  <si>
    <t>INV-0616</t>
  </si>
  <si>
    <t>18c98aef-81f4-4c44-85cc-d9f7ea655315</t>
  </si>
  <si>
    <t>1ade957e-f376-4115-9041-273d32545867</t>
  </si>
  <si>
    <t>INV-0614</t>
  </si>
  <si>
    <t>002416</t>
  </si>
  <si>
    <t>Disbursement 3</t>
  </si>
  <si>
    <t>https://go.fyi.app/search/48792501/178535695/13fcd2d1-5dc7-475f-b0ad-09dcca80bf71</t>
  </si>
  <si>
    <t>Phone: Call re CGT</t>
  </si>
  <si>
    <t>20525df8-99d0-4579-8da1-12ab20478a2a</t>
  </si>
  <si>
    <t>J017453</t>
  </si>
  <si>
    <t>https://go.fyi.app/search/12012384/40890857/385c1ec2-23f4-491f-a99e-40b40665d50f</t>
  </si>
  <si>
    <t>3ce2c4f0-6e68-4c2f-b042-8dddf49e1445</t>
  </si>
  <si>
    <t>430fbd51-ee87-44a4-ab72-f5d6296fe89b</t>
  </si>
  <si>
    <t>43d71d48-8f4d-4fc1-a64a-83716d345577</t>
  </si>
  <si>
    <t>Spreadsheet: ITR Checklist Growth Partners</t>
  </si>
  <si>
    <t>4f35ee09-90fb-490f-8d1a-972e6667bb1a</t>
  </si>
  <si>
    <t>Individual tax return</t>
  </si>
  <si>
    <t>5668a725-6a99-465a-8fb3-4552529f7c3f</t>
  </si>
  <si>
    <t>002455</t>
  </si>
  <si>
    <t>Rental Schedule</t>
  </si>
  <si>
    <t>https://go.fyi.app/search/48792501/178535695/27e72879-504f-4127-a403-01d8d94b4bf5</t>
  </si>
  <si>
    <t>64f6a411-428b-47e6-a1be-605433280f03</t>
  </si>
  <si>
    <t>748b371c-c489-467f-af50-34908ecc677d</t>
  </si>
  <si>
    <t>799d5f21-7008-4a13-be37-63da4012e949</t>
  </si>
  <si>
    <t>Bobby Brown Limited</t>
  </si>
  <si>
    <t>BB Limited</t>
  </si>
  <si>
    <t>8650f662-5525-4b39-9992-01529f088a29</t>
  </si>
  <si>
    <t>001244</t>
  </si>
  <si>
    <t>https://go.fyi.app/search/40627752/123765571/880ca2fa-a245-48d8-a2ac-b6c8fa529262</t>
  </si>
  <si>
    <t>9ca05d95-162a-4d4e-b7ab-9f75fa660aea</t>
  </si>
  <si>
    <t>a617a817-f7d1-44d9-ac28-db3a351e310e</t>
  </si>
  <si>
    <t>a701a827-cf43-47bc-9922-67a9661a6fa2</t>
  </si>
  <si>
    <t>b6a4807d-0fd4-4a92-a570-970682ece62f</t>
  </si>
  <si>
    <t>Travel</t>
  </si>
  <si>
    <t>Letter: FYI: Tax Letter</t>
  </si>
  <si>
    <t>d3462526-6fe2-460e-b167-cafa1bb21b42</t>
  </si>
  <si>
    <t>eb4f3c8d-44cd-4c13-8a22-76fcd9acd627</t>
  </si>
  <si>
    <t>fbd32a8a-43c5-4b1f-9134-e73027882188</t>
  </si>
  <si>
    <t>Joe Mills</t>
  </si>
  <si>
    <t>Sale of business</t>
  </si>
  <si>
    <t>Other</t>
  </si>
  <si>
    <t>0bab1200-d6a4-4791-be5d-25fa8215748e</t>
  </si>
  <si>
    <t>Carl Davies</t>
  </si>
  <si>
    <t>J008686</t>
  </si>
  <si>
    <t>Harry Spins</t>
  </si>
  <si>
    <t>https://go.fyi.app/search/13154378/44910327/29034322-2f6d-4bdd-a7c4-08ac0043adbb</t>
  </si>
  <si>
    <t>BAS Quarter 3</t>
  </si>
  <si>
    <t>37186e29-9ef8-4530-8649-fb00c0e7d66b</t>
  </si>
  <si>
    <t>J017650</t>
  </si>
  <si>
    <t>https://go.fyi.app/search/13154378/44910327/344d88bc-8934-472d-a2ce-8f40ec67a9e9</t>
  </si>
  <si>
    <t>Reviewed Email: Statements required</t>
  </si>
  <si>
    <t>02661e31-2950-4226-9229-3c74da3b9f8d</t>
  </si>
  <si>
    <t>11eabde6-7bec-466f-8f7e-f8049e858e97</t>
  </si>
  <si>
    <t>https://go.fyi.app/search/14533147/49803599/526e10c5-025b-4588-9967-7008ad242c0a</t>
  </si>
  <si>
    <t>Phone: Ph c all with client</t>
  </si>
  <si>
    <t>2b5c987b-7dc4-4511-b269-33d515c9850b</t>
  </si>
  <si>
    <t>2e4e676c-ea98-4109-b406-0e23280fc331</t>
  </si>
  <si>
    <t>Spreadsheet: Workpapers</t>
  </si>
  <si>
    <t>67747caa-b460-4c4a-93b2-6163745f441d</t>
  </si>
  <si>
    <t>Email: Statements required</t>
  </si>
  <si>
    <t>88c8e1f2-c563-4863-a62d-2c3498b56e54</t>
  </si>
  <si>
    <t>bd038a94-fd27-48bd-8906-d038b1f61d46</t>
  </si>
  <si>
    <t>F.E.A.S.T Project</t>
  </si>
  <si>
    <t>Parker Group</t>
  </si>
  <si>
    <t>1658d05a-754d-4607-a0e7-2b403c42e06c</t>
  </si>
  <si>
    <t>J017772</t>
  </si>
  <si>
    <t>https://go.fyi.app/search/10601618/35430279/aa064d60-d109-40a1-8d84-2a1ca8efe68e</t>
  </si>
  <si>
    <t>31f712f7-effc-475e-afa4-9b405bf8a472</t>
  </si>
  <si>
    <t>56062bcc-2b51-401c-b222-1affa4dd2be5</t>
  </si>
  <si>
    <t>Individual Tax Return - 2025</t>
  </si>
  <si>
    <t>7f0a651d-8128-457f-a06e-e41ef7cb2f85</t>
  </si>
  <si>
    <t>002275</t>
  </si>
  <si>
    <t>https://go.fyi.app/search/12166418/41372814/9921070c-be05-47e1-b4d9-5ad17f490648</t>
  </si>
  <si>
    <t>8f050b31-9d54-46d0-a53b-7c6e929c3b37</t>
  </si>
  <si>
    <t>c5151414-4851-43ce-b735-0c655da4cc83</t>
  </si>
  <si>
    <t>cc326edb-1c92-423c-a6b0-65e0dfc3b26d</t>
  </si>
  <si>
    <t>dff883ac-69db-4862-8b42-8b92c7453473</t>
  </si>
  <si>
    <t>J017759</t>
  </si>
  <si>
    <t>https://go.fyi.app/search/6771071/21779285/e2ce233d-9fae-43a4-b13b-a6eeff283007</t>
  </si>
  <si>
    <t>e296a4b8-c449-410b-81a3-c46814323f96</t>
  </si>
  <si>
    <t>0ab0b8d0-e772-4af6-bae8-471f0da2fb0f</t>
  </si>
  <si>
    <t>Company Annual Accounting - 2025</t>
  </si>
  <si>
    <t>Tax prep &amp; discussion</t>
  </si>
  <si>
    <t>38227b19-823f-45b0-90be-2c77564f0ea8</t>
  </si>
  <si>
    <t>002278</t>
  </si>
  <si>
    <t>https://go.fyi.app/search/12166418/41469294/389bd18d-7cd5-43aa-869b-d8f4da8b4426</t>
  </si>
  <si>
    <t>Annual Accounting - 2024</t>
  </si>
  <si>
    <t>Locked</t>
  </si>
  <si>
    <t>392aa11f-0966-4bad-9da5-10b460573c92</t>
  </si>
  <si>
    <t>002447</t>
  </si>
  <si>
    <t>https://go.fyi.app/search/48792501/178535695/317eaecc-eb6d-439a-93be-a89d8b920ee1</t>
  </si>
  <si>
    <t>4cd1aa96-9b11-4c85-bacf-bde904e0dd4e</t>
  </si>
  <si>
    <t>4d6401a0-730d-4ab9-9c63-582f9fd0e754</t>
  </si>
  <si>
    <t>52d20e60-e4e6-471a-bc55-5851b7c4d28b</t>
  </si>
  <si>
    <t>Daisy Winston</t>
  </si>
  <si>
    <t>Johnny Rose</t>
  </si>
  <si>
    <t>Johnny Rose - Individual Tax Return</t>
  </si>
  <si>
    <t>Rose Family</t>
  </si>
  <si>
    <t>5bd40e93-5b97-4874-9f5f-23ca94e83372</t>
  </si>
  <si>
    <t>002446</t>
  </si>
  <si>
    <t>https://go.fyi.app/search/20564363/72016092/4946cabf-13d7-4acc-8254-305db6115cda</t>
  </si>
  <si>
    <t>72ff3171-88b9-4dea-baeb-05c19df65155</t>
  </si>
  <si>
    <t>8187e7ff-f5fb-4c8b-a9c9-1350c79aa7d0</t>
  </si>
  <si>
    <t>910af201-9f57-4eb0-9389-325deba915ad</t>
  </si>
  <si>
    <t>Pdf: Scanned_78600</t>
  </si>
  <si>
    <t>965987cc-6e3a-4467-a354-3f350e383a57</t>
  </si>
  <si>
    <t>Pdf: Checklist answers</t>
  </si>
  <si>
    <t>96dda5b0-f4e9-46ef-9006-fbfde38681b0</t>
  </si>
  <si>
    <t>ad49edb7-8239-4cdd-a105-e567f67d979d</t>
  </si>
  <si>
    <t>https://go.fyi.app/search/4694448/14966821/62a97660-972e-4da8-9b20-b39f9e0de86a</t>
  </si>
  <si>
    <t>b0495387-2367-427a-bbc0-566345d353a7</t>
  </si>
  <si>
    <t>b69b766f-45fd-423e-bfe0-a91f79f12e16</t>
  </si>
  <si>
    <t>General Admin</t>
  </si>
  <si>
    <t>c04f79e2-c2a4-42ba-92f0-ce2430f08ece</t>
  </si>
  <si>
    <t>View time</t>
  </si>
  <si>
    <t>c0968fd6-1f08-4541-a3bc-3d7aeacbb06d</t>
  </si>
  <si>
    <t>Financials prep</t>
  </si>
  <si>
    <t>c12946f4-34f7-4fff-94be-03c3c59e5e53</t>
  </si>
  <si>
    <t>c6782ee8-2cd4-4b54-8358-85b7381d015b</t>
  </si>
  <si>
    <t>cd4de8e5-4926-471b-9fa8-c68c6ae5f4da</t>
  </si>
  <si>
    <t>d61d603a-a740-4f9b-8673-d8d28979213c</t>
  </si>
  <si>
    <t>Pdf: Queries</t>
  </si>
  <si>
    <t>e0b00b12-38f3-4c76-8122-b04d5ef4c504</t>
  </si>
  <si>
    <t>ed1c7aa9-e49b-468c-ae3c-ac7e3bc99e97</t>
  </si>
  <si>
    <t>f1477230-4574-4085-b7bd-b239cc651086</t>
  </si>
  <si>
    <t>f96a7db5-5c62-41c4-8fa3-156df2375ac3</t>
  </si>
  <si>
    <t>fe2f168b-a71d-43ea-ba20-ff1f68cfce31</t>
  </si>
  <si>
    <t>SMSF Annual Compliance Work - 2025</t>
  </si>
  <si>
    <t>Meet re SMSF</t>
  </si>
  <si>
    <t>05fa57fb-cba9-43bb-b384-fef9c2c5b0cb</t>
  </si>
  <si>
    <t>J017423</t>
  </si>
  <si>
    <t>https://go.fyi.app/search/12166418/41469433/07e211f8-8445-4f3b-b06b-822ea27dde17</t>
  </si>
  <si>
    <t>14adac85-fa40-4f9f-b210-42a9181e0361</t>
  </si>
  <si>
    <t>Meeting with client</t>
  </si>
  <si>
    <t>412324f0-5d91-40e4-adbf-f8d41e9120db</t>
  </si>
  <si>
    <t>https://go.fyi.app/search/12166418/41469432/9921070c-be05-47e1-b4d9-5ad17f490648</t>
  </si>
  <si>
    <t>437e2297-1596-4621-9eec-048d7d9485d7</t>
  </si>
  <si>
    <t>Mrs Santa Mills</t>
  </si>
  <si>
    <t>001690</t>
  </si>
  <si>
    <t>https://go.fyi.app/search/13154378/44910327/106d7262-25e2-48bb-9869-1ea812ee25e7</t>
  </si>
  <si>
    <t>Job: Advisory Work</t>
  </si>
  <si>
    <t>Xero Ledgers</t>
  </si>
  <si>
    <t>6955e6fd-1ded-4e03-85b3-3c6c41f38f3d</t>
  </si>
  <si>
    <t>Chat re ITR</t>
  </si>
  <si>
    <t>7daf92ca-36ec-4acf-a3d8-707f9b4fb75e</t>
  </si>
  <si>
    <t>Annual acounts</t>
  </si>
  <si>
    <t>7e168cf2-8876-4328-8759-c979d9d3aef0</t>
  </si>
  <si>
    <t>INV-0615</t>
  </si>
  <si>
    <t>IT Support</t>
  </si>
  <si>
    <t>Emails down</t>
  </si>
  <si>
    <t>813ce0b4-2163-488c-9853-84300d8506b4</t>
  </si>
  <si>
    <t>946c7405-b560-409c-817f-e4732d79efbc</t>
  </si>
  <si>
    <t>Quarterly BAS - December 2024</t>
  </si>
  <si>
    <t>BAS</t>
  </si>
  <si>
    <t>9f2161b4-5918-4b41-a2fc-76e822b62968</t>
  </si>
  <si>
    <t>002280</t>
  </si>
  <si>
    <t>https://go.fyi.app/search/12166418/41469294/54baa13e-ca7b-43c4-87e2-a15c94b7abee</t>
  </si>
  <si>
    <t>a636b185-2362-45d6-a0e0-d1ba4a66db79</t>
  </si>
  <si>
    <t>https://go.fyi.app/search/13154378/169891506/106d7262-25e2-48bb-9869-1ea812ee25e7</t>
  </si>
  <si>
    <t>b3007c05-60ac-43ee-bbac-4236592c8519</t>
  </si>
  <si>
    <t>b4df0293-f99d-4342-862d-91c2da649e9c</t>
  </si>
  <si>
    <t>Quarterly BAS - September 2024</t>
  </si>
  <si>
    <t>BAS prep</t>
  </si>
  <si>
    <t>bf44de4f-500e-4071-943a-807d097cb86d</t>
  </si>
  <si>
    <t>002277</t>
  </si>
  <si>
    <t>https://go.fyi.app/search/12166418/41469294/f6d1de91-8f4c-4667-9901-85b368311315</t>
  </si>
  <si>
    <t>ITR 2024</t>
  </si>
  <si>
    <t>cf3f4112-8679-4802-9ec8-4735cb1b29dd</t>
  </si>
  <si>
    <t>f0761654-a9e0-46d6-8156-5a448291f8f3</t>
  </si>
  <si>
    <t>1dfe8f0c-7f0b-4591-8228-4fc1e22c42c4</t>
  </si>
  <si>
    <t>Sick Leave</t>
  </si>
  <si>
    <t>Sick leave</t>
  </si>
  <si>
    <t>8092a41f-0cd2-46a2-afa7-050810cd1753</t>
  </si>
  <si>
    <t>bbc70951-9f7b-4603-bc94-830b60a50ede</t>
  </si>
  <si>
    <t>35722fcf-279c-4b3c-9bee-09b84faf5a89</t>
  </si>
  <si>
    <t>WIP Review</t>
  </si>
  <si>
    <t>49324fde-662f-421b-91ca-65788939d12f</t>
  </si>
  <si>
    <t>J017669</t>
  </si>
  <si>
    <t>https://go.fyi.app/search/12166418/41372814/c240819a-6735-4226-a1c4-62c1388ba03c</t>
  </si>
  <si>
    <t>56dcd949-04fa-4459-be99-cc950932e315</t>
  </si>
  <si>
    <t>J008832</t>
  </si>
  <si>
    <t>https://go.fyi.app/search/40627752/123765571/ecf84d65-b50a-412a-a3fb-a00c3a683044</t>
  </si>
  <si>
    <t>Ben Jacobs</t>
  </si>
  <si>
    <t>Jacobs Engineering Group</t>
  </si>
  <si>
    <t>643556ea-169f-4659-ae94-64935326bcca</t>
  </si>
  <si>
    <t>002290</t>
  </si>
  <si>
    <t>https://go.fyi.app/search/3371/3914145/9acc3a15-64c9-49a7-91d7-780ea76f3efa</t>
  </si>
  <si>
    <t>7990cde8-aa8d-480e-83ca-6b0a355ba18d</t>
  </si>
  <si>
    <t>Ferrellgas Partners</t>
  </si>
  <si>
    <t>Finalise &amp; Send Reports</t>
  </si>
  <si>
    <t>79b5023f-1efb-4a14-a224-cff2ac094020</t>
  </si>
  <si>
    <t>J017658</t>
  </si>
  <si>
    <t>https://go.fyi.app/search/3355/3914048/c7a6b9ca-eca1-46ae-8f75-6e5cbf4adefd</t>
  </si>
  <si>
    <t>Hayman, John</t>
  </si>
  <si>
    <t>Quarterly Review Meeting</t>
  </si>
  <si>
    <t>Hayman Family Group</t>
  </si>
  <si>
    <t>cdac32e5-8d12-44d6-b371-b9c24a5385cd</t>
  </si>
  <si>
    <t>J017662</t>
  </si>
  <si>
    <t>https://go.fyi.app/search/13401466/45739122/d92a6952-b4c7-4065-a6c7-4ad2fff30f3f</t>
  </si>
  <si>
    <t>reviewing accounts</t>
  </si>
  <si>
    <t>d8b309ae-1af9-477f-8896-aa39d224fd4f</t>
  </si>
  <si>
    <t>Dover Corporation</t>
  </si>
  <si>
    <t>Lodge BAS</t>
  </si>
  <si>
    <t>e3416653-5187-44c0-b888-ea13c8da2c25</t>
  </si>
  <si>
    <t>J017656</t>
  </si>
  <si>
    <t>https://go.fyi.app/search/3351/3914034/4ff948b0-8631-49d0-9ffd-1cf912d5380d</t>
  </si>
  <si>
    <t>Advisory – Profitability Analysis</t>
  </si>
  <si>
    <t>085bc33b-e982-4ee7-b0a8-4b6be1059254</t>
  </si>
  <si>
    <t xml:space="preserve">Advisory Work </t>
  </si>
  <si>
    <t>Class Disbursements - September 2025</t>
  </si>
  <si>
    <t>1a734be9-82f1-48ac-a400-056e8f653cf0</t>
  </si>
  <si>
    <t>001691</t>
  </si>
  <si>
    <t>Class Disbursements - Sept 2025</t>
  </si>
  <si>
    <t>https://go.fyi.app/search/13154378/169891506/0fd0a685-78da-448a-961c-3759f26cae30</t>
  </si>
  <si>
    <t>Finalise Annual Compliance</t>
  </si>
  <si>
    <t>94a05b89-abeb-4aad-b960-896d67f264d0</t>
  </si>
  <si>
    <t>c3418de0-478f-4230-9616-129281c99ca2</t>
  </si>
  <si>
    <t>002289</t>
  </si>
  <si>
    <t>https://go.fyi.app/search/3371/3914145/798429a7-0760-44d6-9da3-6765c5c81c38</t>
  </si>
  <si>
    <t>Year-End Adjustments &amp; Journals</t>
  </si>
  <si>
    <t>e6190fdf-dcbf-41d4-a9be-5c94bad98a95</t>
  </si>
  <si>
    <t>Tax Planning Meeting</t>
  </si>
  <si>
    <t>e9f3d81c-1e20-4535-a792-711b6fd7b2ad</t>
  </si>
  <si>
    <t>02dfb5b0-534c-4faa-a1fa-bc9c81051503</t>
  </si>
  <si>
    <t>Tax Adjustments &amp; Review</t>
  </si>
  <si>
    <t>112f79d7-879d-4f4f-a161-1a591ae90ecb</t>
  </si>
  <si>
    <t>Compliance – Lisa Simpson – Draft financial statements</t>
  </si>
  <si>
    <t>2669bb87-d714-4dd4-8047-a52005207b62</t>
  </si>
  <si>
    <t>GST Reconciliation</t>
  </si>
  <si>
    <t>79db9c69-515e-44be-bfce-b8e9d9b51ba1</t>
  </si>
  <si>
    <t>Cash Flow Improvement Plan</t>
  </si>
  <si>
    <t>a9f8c8a9-976e-4821-8349-027a137d9007</t>
  </si>
  <si>
    <t>bbe3381a-fbd8-4fe9-89cb-fad6cac39f18</t>
  </si>
  <si>
    <t>0819a89e-ce9d-43b3-a20f-2ede24918c09</t>
  </si>
  <si>
    <t>Parker Industries</t>
  </si>
  <si>
    <t>Parker Industries - Company Annual Review 2025</t>
  </si>
  <si>
    <t>c5929ac3-5036-41df-ad95-19778bf16d90</t>
  </si>
  <si>
    <t>J017721</t>
  </si>
  <si>
    <t>Company Annual Review Fee</t>
  </si>
  <si>
    <t>https://go.fyi.app/search/10601618/35430341/a3c859e9-b8a0-4d20-b6c9-619bf23110c1</t>
  </si>
  <si>
    <t>Out of Office</t>
  </si>
  <si>
    <t>ef55a41e-c3f8-4914-9159-c03062341ed5</t>
  </si>
  <si>
    <t>2679a953-2972-492f-9b41-1e1a04c11242</t>
  </si>
  <si>
    <t>7daa7988-3f2a-44fe-8d20-038b7bd7be9a</t>
  </si>
  <si>
    <t>J017719</t>
  </si>
  <si>
    <t>https://go.fyi.app/search/10601618/35430341/7b63aea6-bb50-402c-9319-409d5309da95</t>
  </si>
  <si>
    <t>Leave</t>
  </si>
  <si>
    <t>90496c00-f3aa-48ed-8548-f785975646e5</t>
  </si>
  <si>
    <t>Payroll Year-End Reconciliation</t>
  </si>
  <si>
    <t>9e9d9830-6453-4971-85da-ca59a33f8860</t>
  </si>
  <si>
    <t>Annual Compliance - (Review prior year financials &amp; import trial balance)</t>
  </si>
  <si>
    <t>b50d6ec2-ef2f-4e83-88b8-c99bd4bbd99f</t>
  </si>
  <si>
    <t>c6fc76df-6f59-4203-a726-f7ac540238fd</t>
  </si>
  <si>
    <t>BAS Preparation</t>
  </si>
  <si>
    <t>e27511dc-117a-4b97-9117-ec42ec6952d0</t>
  </si>
  <si>
    <t>e807a030-2b45-4b95-a38b-1e1bb9d6d0d8</t>
  </si>
  <si>
    <t>J017720</t>
  </si>
  <si>
    <t>https://go.fyi.app/search/10601618/35430341/b60e2d9e-f5ee-4384-b055-29dff675a5f2</t>
  </si>
  <si>
    <t>Trust Distribution Calculations</t>
  </si>
  <si>
    <t>fe23f76f-a81d-4111-b56b-5ff92882f59b</t>
  </si>
  <si>
    <t>Mills Family Trust</t>
  </si>
  <si>
    <t>7e38e79b-8148-4660-bc7d-24b7f764fc90</t>
  </si>
  <si>
    <t>J017680</t>
  </si>
  <si>
    <t>https://go.fyi.app/search/13154378/50208161/62c70a19-8d8d-4db3-b71c-15ad0c4cb07b</t>
  </si>
  <si>
    <t>aa7e6b0f-dd25-4b47-b130-a13431566e0c</t>
  </si>
  <si>
    <t>Mo Mills</t>
  </si>
  <si>
    <t>c628e7b2-09f5-4b97-8390-808e32d71ac5</t>
  </si>
  <si>
    <t>J017678</t>
  </si>
  <si>
    <t>https://go.fyi.app/search/13154378/50208163/c09244c2-e6ef-495c-bf76-1e19f85ad478</t>
  </si>
  <si>
    <t>332aefd3-b979-42e8-b496-76a38194a03d</t>
  </si>
  <si>
    <t>Task: Partner Review</t>
  </si>
  <si>
    <t>63a5ad7f-f0c5-44c6-8822-4748617ac3ee</t>
  </si>
  <si>
    <t>97b724da-1178-41f3-a914-198fb279003e</t>
  </si>
  <si>
    <t>J017716</t>
  </si>
  <si>
    <t>https://go.fyi.app/search/10601618/35430341/bef68733-1945-4dc7-aeec-59633f715523</t>
  </si>
  <si>
    <t>Email: Request documents add</t>
  </si>
  <si>
    <t>ac2f47cd-e566-4a6a-88df-ca797081626d</t>
  </si>
  <si>
    <t>Fairy Canopy Adventures</t>
  </si>
  <si>
    <t>Adhoc work</t>
  </si>
  <si>
    <t>BAS BAS Q2</t>
  </si>
  <si>
    <t>Fairy Group</t>
  </si>
  <si>
    <t>d3edd183-70a2-4947-afa3-f6bb98bd4b59</t>
  </si>
  <si>
    <t>002439</t>
  </si>
  <si>
    <t>https://go.fyi.app/search/49228725/180234262/91f8163a-b362-461a-8011-b9aef050b30e</t>
  </si>
  <si>
    <t>0741cb1b-e6e8-4daa-890f-b8327b85e065</t>
  </si>
  <si>
    <t>FBT 2026</t>
  </si>
  <si>
    <t>0bba20b0-2dcb-44d5-ad35-3da84f0fc26d</t>
  </si>
  <si>
    <t>Allen Fisher</t>
  </si>
  <si>
    <t>J017515</t>
  </si>
  <si>
    <t>https://go.fyi.app/search/48792501/178517108/be61300b-cad3-4af9-9ac7-efc49ce7382e</t>
  </si>
  <si>
    <t>14ecffe9-5de8-49c6-9538-82e6de92c867</t>
  </si>
  <si>
    <t>1e5c6bd7-0566-4a7c-b209-f2530ef57ead</t>
  </si>
  <si>
    <t>Document: Individual Tax Return Checklist Task: Collect Personal Tax Information</t>
  </si>
  <si>
    <t>249460e3-ecf3-40f3-a4c1-abb1d7ef6575</t>
  </si>
  <si>
    <t>287579b4-4118-4eff-906a-c1a12b4ae7d1</t>
  </si>
  <si>
    <t>2ff583c3-fa79-477e-8584-7ef86fab19e8</t>
  </si>
  <si>
    <t>Spreadsheet: Test conversion of dates to PDF</t>
  </si>
  <si>
    <t>3542271c-9352-4ac7-b8ba-9816267302bb</t>
  </si>
  <si>
    <t>392551d2-d550-4673-8174-5db6282d4d2b</t>
  </si>
  <si>
    <t>3aa95e08-f6cf-4996-ab20-ee487dcfc58a</t>
  </si>
  <si>
    <t>3be083fa-2d72-42cb-91e2-0c92f55ad695</t>
  </si>
  <si>
    <t>3dd726b2-4f74-4959-b47f-855b445cec20</t>
  </si>
  <si>
    <t>Time in Lieu</t>
  </si>
  <si>
    <t>3e36295d-571b-485a-853c-6914be36090c</t>
  </si>
  <si>
    <t>3e453069-1d47-4c0b-a6d6-c3001ef9d28e</t>
  </si>
  <si>
    <t>42253ce9-3abe-4487-935e-6280f6c6ad80</t>
  </si>
  <si>
    <t>4db16193-d470-4c4e-af61-117e974cc9e2</t>
  </si>
  <si>
    <t>516a28bb-d609-4187-bfda-6fb97581d885</t>
  </si>
  <si>
    <t>52b15f7b-b560-4cb7-911e-9a097391dda9</t>
  </si>
  <si>
    <t>534d1f54-c94f-4bcf-8b4c-8bee1da61b89</t>
  </si>
  <si>
    <t>53a39bbe-3e03-4f6c-b485-31106bb7601a</t>
  </si>
  <si>
    <t>Document: Signed Client Approval / Declaration Task: Obtain Client Approval &amp; Submit Return</t>
  </si>
  <si>
    <t>5430f126-8525-4793-a99e-ce4f758b0a39</t>
  </si>
  <si>
    <t>55d3f09f-0f6f-4fba-b9e4-8b7750894047</t>
  </si>
  <si>
    <t>5da3bfe2-1b0b-45d8-b354-e0010ff7d17d</t>
  </si>
  <si>
    <t>5ea7a085-9880-4ac5-b94f-ee95c61c3c06</t>
  </si>
  <si>
    <t>5ec116b6-364d-48fd-93b4-dd4fb8d66b26</t>
  </si>
  <si>
    <t>60859848-ba7d-4085-93f2-2e7a5120e523</t>
  </si>
  <si>
    <t>6436b34c-9439-4c26-9637-7049f3e5dcdd</t>
  </si>
  <si>
    <t>7084affe-800e-4e25-bac9-a0131b6778b4</t>
  </si>
  <si>
    <t>7ce831c0-a071-46c9-a2a9-e06ec8e6e9e7</t>
  </si>
  <si>
    <t>7f71f4d9-a99f-451c-84c9-1e00ae3ef1b7</t>
  </si>
  <si>
    <t>82b9d151-540d-48d8-bad0-a758f5f5ca02</t>
  </si>
  <si>
    <t>82ee75b5-f50a-4fb5-9cb7-d9df239995d5</t>
  </si>
  <si>
    <t>BAS BAS Q1</t>
  </si>
  <si>
    <t>876372c8-b752-4f19-a389-ea8415918494</t>
  </si>
  <si>
    <t>8a53f2d4-d3e9-40e8-9beb-80091aac6bb0</t>
  </si>
  <si>
    <t>8a5735bc-3283-4829-a546-b69efe702c3c</t>
  </si>
  <si>
    <t>90e60c02-912c-45c5-a7b9-69b189dd2749</t>
  </si>
  <si>
    <t>92c2f142-3c54-40fe-a795-86d219001c46</t>
  </si>
  <si>
    <t>Document: Rental Property Checklist Task: Collect Rental Property Information</t>
  </si>
  <si>
    <t>964eb481-5963-4165-8780-d51dd04ad0d0</t>
  </si>
  <si>
    <t>9710d437-c851-4f73-abfb-4baa76f2c98c</t>
  </si>
  <si>
    <t>972b5c84-a094-4319-9280-2cfbfb38dfb2</t>
  </si>
  <si>
    <t>a9fd4780-babe-4fb9-80b3-4af795a55684</t>
  </si>
  <si>
    <t>Daisy Daisywhisper</t>
  </si>
  <si>
    <t>Individual Tax Return - Daisy</t>
  </si>
  <si>
    <t>Daisy's tax return</t>
  </si>
  <si>
    <t>b2073ba3-81ab-4889-86bc-71a2c8220728</t>
  </si>
  <si>
    <t>J017700</t>
  </si>
  <si>
    <t>https://go.fyi.app/search/49228725/180234263/c292e9f8-fcbf-4f1c-835f-3f5a59c1b5f9</t>
  </si>
  <si>
    <t>b2f4bfe6-9bd0-4812-be0a-779162fc25ad</t>
  </si>
  <si>
    <t>c012aae1-a999-43b1-830f-8f4f7924b800</t>
  </si>
  <si>
    <t>cc73cb84-9fd9-4cf8-83ba-be97b9b856bc</t>
  </si>
  <si>
    <t>ea14f491-aab8-4845-95ed-b8f9854cb235</t>
  </si>
  <si>
    <t>eb3fe9fc-b626-4e35-b690-79bee8c803ab</t>
  </si>
  <si>
    <t>ef2799f4-56b5-4324-b807-cb9863baf9d6</t>
  </si>
  <si>
    <t>f35a9382-f41a-4898-8cb3-b48f0d34a67c</t>
  </si>
  <si>
    <t>f8e007eb-e319-4d5b-b547-e159760dbdb9</t>
  </si>
  <si>
    <t>Quarterly BAS - December</t>
  </si>
  <si>
    <t>01f979cb-ce4d-4953-a981-6ed98f518df5</t>
  </si>
  <si>
    <t>INV-0603</t>
  </si>
  <si>
    <t>Steel Fabrication Pty Ltd</t>
  </si>
  <si>
    <t>002332</t>
  </si>
  <si>
    <t>https://go.fyi.app/search/6116450/19595187/7cf40f6d-314e-48c0-a127-fc0b7b6d8bac</t>
  </si>
  <si>
    <t>0e8d63ab-4ef8-43cc-b44b-5680ec52b433</t>
  </si>
  <si>
    <t>2782d789-fe92-4a72-b11a-e0615dd96d3a</t>
  </si>
  <si>
    <t>2ba7f376-db8e-48cf-acef-459b1bc80d54</t>
  </si>
  <si>
    <t>54f0fe8c-3975-4357-8452-febcbf63bc0c</t>
  </si>
  <si>
    <t>61742651-9993-4bc5-a809-264d1c594f77</t>
  </si>
  <si>
    <t>Pdf: autax josh</t>
  </si>
  <si>
    <t>8ab65e59-64d1-4c8e-acae-0406dc4bfd98</t>
  </si>
  <si>
    <t>Phone: Tax call</t>
  </si>
  <si>
    <t>9458801e-a1e4-497b-bc46-6b4bc1dc58f1</t>
  </si>
  <si>
    <t>Created Letter: Business Information</t>
  </si>
  <si>
    <t>94d6068f-864d-4111-98b2-adaf2fd805e6</t>
  </si>
  <si>
    <t>a1a930d5-0d6d-4ac9-8387-6d363346cd40</t>
  </si>
  <si>
    <t>a7cd084a-3cbc-4565-903f-bef2c4ee0789</t>
  </si>
  <si>
    <t>c74590cb-754e-4c35-b287-51065fa8da33</t>
  </si>
  <si>
    <t>e51a6b05-eb15-4c89-a4a7-2bcad0b5053e</t>
  </si>
  <si>
    <t>eda8bab7-a35a-4948-9211-02026ef6abb4</t>
  </si>
  <si>
    <t>Pdf: Vince</t>
  </si>
  <si>
    <t>ee6bd63e-eb34-4152-be3d-1e27e8cbf760</t>
  </si>
  <si>
    <t>f205f1a2-9d47-4a60-9d11-9d7a480da3fe</t>
  </si>
  <si>
    <t>Document: FYI: Ethical Letter Cover Email to Previous Accountant Task: Follow up ethical response with previous accountant</t>
  </si>
  <si>
    <t>19ebca13-0049-4554-a121-948f83aa3691</t>
  </si>
  <si>
    <t>Document: Annual Engagement Task: Send Engagement Letter</t>
  </si>
  <si>
    <t>675c20e2-6bdd-4e57-a7d9-4d93a05e1430</t>
  </si>
  <si>
    <t>732b6bde-c3bc-4ea3-9509-169ec165e7aa</t>
  </si>
  <si>
    <t>Task: Set up Annual Jobs for Kevin Porter Group</t>
  </si>
  <si>
    <t>76cc9a89-46bd-4aea-bd1c-cd191ad4cd11</t>
  </si>
  <si>
    <t>Susan Darcy</t>
  </si>
  <si>
    <t>Advisory Work - 2025</t>
  </si>
  <si>
    <t>Finalising</t>
  </si>
  <si>
    <t>The Darcy Group</t>
  </si>
  <si>
    <t>7dec53c2-acf4-4e7f-a84a-fad4d3825388</t>
  </si>
  <si>
    <t>001558</t>
  </si>
  <si>
    <t>https://go.fyi.app/search/15105152/52112830/a039d2ab-8e1d-40b4-9cbd-a5b59f9b5ce4</t>
  </si>
  <si>
    <t>821b7bb1-9dbd-49f6-8404-26623b61f8f9</t>
  </si>
  <si>
    <t>9b269c05-c45c-42a5-bd31-f997f56726c2</t>
  </si>
  <si>
    <t>9be96a12-068b-4560-818c-012960215422</t>
  </si>
  <si>
    <t>c1aecde0-252f-4e94-80c3-46181fc98c08</t>
  </si>
  <si>
    <t>de313e90-b4e7-4bcb-9445-6c8a59140128</t>
  </si>
  <si>
    <t>e1d60813-4cce-452a-ac9a-61b6b493e65d</t>
  </si>
  <si>
    <t>e9636fa2-9407-488d-bbc3-00dd51c79ab5</t>
  </si>
  <si>
    <t>f0df4c2f-01fa-45c5-a0b9-5dd18656fe67</t>
  </si>
  <si>
    <t>f4be4b03-2cf1-4e24-a555-1584cb490a37</t>
  </si>
  <si>
    <t>Super NZ</t>
  </si>
  <si>
    <t>fe2d36a4-5ce0-47a6-849a-b4cebdb7d87b</t>
  </si>
  <si>
    <t>002437</t>
  </si>
  <si>
    <t>Xero Subscription - Grow</t>
  </si>
  <si>
    <t>https://go.fyi.app/search/44270936/159945948/a74c7f04-fa23-4a31-af52-f00888432a1c</t>
  </si>
  <si>
    <t>Dr appointment</t>
  </si>
  <si>
    <t>22d86b42-98ba-48e5-8f35-48000e79f15a</t>
  </si>
  <si>
    <t>Form: Client Onboarding</t>
  </si>
  <si>
    <t>5e37d4bb-8648-4d17-9386-426e6d39ed36</t>
  </si>
  <si>
    <t>Meeting re tax</t>
  </si>
  <si>
    <t>691821a6-9234-4728-a541-ebeb38574f20</t>
  </si>
  <si>
    <t>J015198</t>
  </si>
  <si>
    <t>https://go.fyi.app/search/9419936/163354596/3a3c0a9d-ecb9-45b3-81c4-378975a1c5f0</t>
  </si>
  <si>
    <t>7332538a-e03f-42f6-80f2-93ac99e6181d</t>
  </si>
  <si>
    <t>807c71a0-c964-4924-8d80-fbb1df8e95be</t>
  </si>
  <si>
    <t>93a7da82-1e87-4499-9d54-a2ed2daa551a</t>
  </si>
  <si>
    <t>a31ac1d7-a9b6-4ffc-8e4f-2691a99c56a5</t>
  </si>
  <si>
    <t>Letter: Accountants Letter - Jury Duty</t>
  </si>
  <si>
    <t>bb6fabbe-9866-4db2-9f33-57f394df78f0</t>
  </si>
  <si>
    <t>ec0bcdd1-3246-477d-829b-5f52d8166836</t>
  </si>
  <si>
    <t>f187f286-fcd4-47b7-9d94-e9c2d487440a</t>
  </si>
  <si>
    <t>Email: Company Tax Update</t>
  </si>
  <si>
    <t>fe350571-ef33-48a3-938f-606b6bf500e0</t>
  </si>
  <si>
    <t>002436</t>
  </si>
  <si>
    <t>https://go.fyi.app/search/44270936/159945948/287bd805-60d2-4cfe-b252-3c8ee9fecd67</t>
  </si>
  <si>
    <t>Charles Smith Pty Ltd</t>
  </si>
  <si>
    <t>July 2025 BAS</t>
  </si>
  <si>
    <t>BAS Lodgement</t>
  </si>
  <si>
    <t>1c582622-ae50-4c9f-8c91-e5e18b612754</t>
  </si>
  <si>
    <t>INV-0975</t>
  </si>
  <si>
    <t>XPM Job Category</t>
  </si>
  <si>
    <t>002435</t>
  </si>
  <si>
    <t>https://go.fyi.app/search/0/217542073/06fe6a77-82e6-464a-8902-1d84131b458f</t>
  </si>
  <si>
    <t>3eb1d80b-c9aa-41aa-88f5-1391271af32a</t>
  </si>
  <si>
    <t>INV-0976</t>
  </si>
  <si>
    <t>002433</t>
  </si>
  <si>
    <t>https://go.fyi.app/search/0/217542073/57659515-d2a1-4714-a08e-b009b4acc6bb</t>
  </si>
  <si>
    <t>45c6a001-73e7-4cd1-b02d-c78b4b7dbe66</t>
  </si>
  <si>
    <t>Xero Disbursement</t>
  </si>
  <si>
    <t>Ultimate</t>
  </si>
  <si>
    <t>6567726c-64c5-471e-b597-5aaacbcb0412</t>
  </si>
  <si>
    <t>J017409</t>
  </si>
  <si>
    <t>Xero Subscription - Ultimate</t>
  </si>
  <si>
    <t>https://go.fyi.app/search/13154378/44910327/d79f1ac5-0690-41e5-bda8-e11eaccd7302</t>
  </si>
  <si>
    <t>9f581248-aa1e-4fe3-8e32-73b42e42343f</t>
  </si>
  <si>
    <t>Annual financials</t>
  </si>
  <si>
    <t>cc623bca-6587-4cd9-98bf-ecd51f7dab28</t>
  </si>
  <si>
    <t>002434</t>
  </si>
  <si>
    <t>https://go.fyi.app/search/0/217542073/5f396737-573a-415d-8950-dfae15a5fe66</t>
  </si>
  <si>
    <t>eb73ad1f-aa78-4ec6-9827-89c3484f014a</t>
  </si>
  <si>
    <t>INV-0984</t>
  </si>
  <si>
    <t>614257ed-4a9e-4326-9d59-e8b17e854c2f</t>
  </si>
  <si>
    <t>825826db-c6fb-4469-bc5a-c006ee371b59</t>
  </si>
  <si>
    <t>Client Appointment</t>
  </si>
  <si>
    <t>8bd573e6-43bd-4942-8505-77da7128467f</t>
  </si>
  <si>
    <t>ef333c82-552d-4916-a6c8-6e195dc084a6</t>
  </si>
  <si>
    <t>f7352bf1-1875-42d4-864a-c0e88cc94eb3</t>
  </si>
  <si>
    <t>Email: Other stuff</t>
  </si>
  <si>
    <t>068c8e91-0d0b-4b8c-973d-ac1eefe35e46</t>
  </si>
  <si>
    <t>Annual Compliance 2023</t>
  </si>
  <si>
    <t>Completed review</t>
  </si>
  <si>
    <t>1412afb1-6907-4c93-ab58-c4f153c8e7c4</t>
  </si>
  <si>
    <t>J008667</t>
  </si>
  <si>
    <t>https://go.fyi.app/search/13154378/50208163/7b1ebc1f-0e5f-4b46-b172-4690371c7f91</t>
  </si>
  <si>
    <t>196d670c-5509-477e-bf5c-6dc375fa4c75</t>
  </si>
  <si>
    <t>Email: Stuff</t>
  </si>
  <si>
    <t>31e14a97-396f-408c-896e-f249b4261d15</t>
  </si>
  <si>
    <t>40e70508-2ba8-46e5-93a5-7f82e73b1227</t>
  </si>
  <si>
    <t>Pdf: autax noelene</t>
  </si>
  <si>
    <t>445e5c41-db7b-4c83-b7ff-80c9c4450b07</t>
  </si>
  <si>
    <t>4fc1a20f-8a68-46d3-8f9e-554ef8146334</t>
  </si>
  <si>
    <t>4fd01898-8b44-4a7d-ba38-74acc699ee1e</t>
  </si>
  <si>
    <t>76b67429-efc1-4c74-8213-f6531013523b</t>
  </si>
  <si>
    <t>002417</t>
  </si>
  <si>
    <t>https://go.fyi.app/search/48792501/178517108/0b863257-8d29-4bff-a9f5-849318a3850e</t>
  </si>
  <si>
    <t>Pdf: Tina</t>
  </si>
  <si>
    <t>972e79db-6422-41a6-a440-312c3cde2303</t>
  </si>
  <si>
    <t>a3522b82-ff6a-41b7-8134-f4caeb9239fb</t>
  </si>
  <si>
    <t>cb5bb9f2-122a-41a8-8a73-93f968f72af6</t>
  </si>
  <si>
    <t>f157d10e-e600-4e6e-874b-57cdc250f82d</t>
  </si>
  <si>
    <t>https://go.fyi.app/search/48792501/178535695/0b863257-8d29-4bff-a9f5-849318a3850e</t>
  </si>
  <si>
    <t>f74eadb7-b5c7-4d88-aa31-e13e3ccfda9f</t>
  </si>
  <si>
    <t>3a3bf5cd-7e9c-4eb1-ba63-bae1038d6dfb</t>
  </si>
  <si>
    <t>53cc46f2-618c-4985-8cae-c5be742d9299</t>
  </si>
  <si>
    <t>J015125</t>
  </si>
  <si>
    <t>https://go.fyi.app/search/44270936/159945948/d9003fd3-95d7-4cf6-825e-50b6a032fb90</t>
  </si>
  <si>
    <t>03177821-58e2-4766-80b5-6234f709a49f</t>
  </si>
  <si>
    <t>804792be-3f87-4857-b8e4-8b4e4699d266</t>
  </si>
  <si>
    <t>b0cd09f2-c53a-484b-a130-36690b0ba305</t>
  </si>
  <si>
    <t>2025 Individual Tax Return</t>
  </si>
  <si>
    <t>07128c9c-fb4a-4bf7-a1f8-2aa3d4c18487</t>
  </si>
  <si>
    <t>Rose Family Trust</t>
  </si>
  <si>
    <t>002453</t>
  </si>
  <si>
    <t>https://go.fyi.app/search/20564363/72016092/ec4d0108-ca78-48ff-8c57-c3ad7d9ef16d</t>
  </si>
  <si>
    <t>ab53b488-5d02-4107-b3de-a94b9d6d67a7</t>
  </si>
  <si>
    <t>f790ff72-5dbd-4263-9b09-b5a3c1f2e2bc</t>
  </si>
  <si>
    <t>3ebd28f7-9bb7-4559-9111-3b135c9efb0e</t>
  </si>
  <si>
    <t>https://go.fyi.app/search/48792501/178517108/9419cdf0-a2db-4df7-be24-e391e2d941cd</t>
  </si>
  <si>
    <t>57b72c6c-e4fa-49e5-98a1-d6f710250605</t>
  </si>
  <si>
    <t>Phone: Call with client</t>
  </si>
  <si>
    <t>93826705-7c91-41a0-9705-aa45aa93bc68</t>
  </si>
  <si>
    <t>e87c2f01-4fcf-4cd9-b118-de412fc0f780</t>
  </si>
  <si>
    <t>true</t>
  </si>
  <si>
    <t>Duncan, Carol Elizabeth</t>
  </si>
  <si>
    <t>Prep</t>
  </si>
  <si>
    <t>Aptar Group</t>
  </si>
  <si>
    <t>03386777-8659-44a2-a11a-e7800c3cc5ff</t>
  </si>
  <si>
    <t>J017717</t>
  </si>
  <si>
    <t>https://go.fyi.app/search/3325/3455122/024107d7-b7bd-4b24-8f20-d8d5f6545643</t>
  </si>
  <si>
    <t>0ff14ca3-51ff-4449-907d-26b7f4220446</t>
  </si>
  <si>
    <t>154bd17e-dfad-4a2f-867c-872c5e632042</t>
  </si>
  <si>
    <t>1578db5b-4a71-4cef-97bf-67bdc291d043</t>
  </si>
  <si>
    <t>Phone: CGT</t>
  </si>
  <si>
    <t>1a59aded-93d8-4051-a7d1-97e601189da6</t>
  </si>
  <si>
    <t>Document: Client Questionnaire Task: Review and send email</t>
  </si>
  <si>
    <t>MYOB</t>
  </si>
  <si>
    <t>1cc1fc13-9f43-40f1-a32d-2e064dad9112</t>
  </si>
  <si>
    <t>J015947</t>
  </si>
  <si>
    <t>https://go.fyi.app/search/12012384/40890857/61a6fa20-4beb-442e-9511-f3a48ff1650e</t>
  </si>
  <si>
    <t>20834c6f-7702-45b6-9d0f-b5eb116f205c</t>
  </si>
  <si>
    <t>Document: Workpapers Task: Prepare Workpapers for Review</t>
  </si>
  <si>
    <t>24a58d42-676b-46d3-b68c-c469a7a39fda</t>
  </si>
  <si>
    <t>Document: Planning meeting -  Task: Complete meeting</t>
  </si>
  <si>
    <t>2740e6cd-2f92-47bc-b828-31612cb33ade</t>
  </si>
  <si>
    <t>Dentist appointment</t>
  </si>
  <si>
    <t>291cef01-4a76-4187-b62f-88de75dc90fa</t>
  </si>
  <si>
    <t>Meeting: Meeting re BAS</t>
  </si>
  <si>
    <t>34483d7e-6ff9-4177-80bd-7908582631a9</t>
  </si>
  <si>
    <t>001633</t>
  </si>
  <si>
    <t>https://go.fyi.app/search/12012384/3914027/34ab1b34-b71b-48ab-a557-dff11d8e4ceb</t>
  </si>
  <si>
    <t>35919a6d-a790-4db9-9653-81aa4cc64c3b</t>
  </si>
  <si>
    <t>J017436</t>
  </si>
  <si>
    <t>https://go.fyi.app/search/12012384/40890857/fb9c1a11-18ad-40bc-a932-9f256850c957</t>
  </si>
  <si>
    <t>38aa8f7c-a5f6-47b9-8a0e-ccd18fc85d87</t>
  </si>
  <si>
    <t>Financials 2024</t>
  </si>
  <si>
    <t>43c9e5cb-d08a-4ce2-9878-ebdd92b9b40c</t>
  </si>
  <si>
    <t>INV-0596</t>
  </si>
  <si>
    <t>Document: Call to go through review points -  Task: Call to go through review points</t>
  </si>
  <si>
    <t>471dd864-acbb-48e7-8e34-cde4de2d3da0</t>
  </si>
  <si>
    <t>4c82b881-b81f-4d9f-9395-73679c1754f3</t>
  </si>
  <si>
    <t>Document: Engagement agreement -  Task: Update and submit for approval</t>
  </si>
  <si>
    <t>4fc7fe66-eba0-4714-bced-fc09651976a8</t>
  </si>
  <si>
    <t>50c496f7-8d8a-4d7e-825f-d8428c401c67</t>
  </si>
  <si>
    <t>547f226c-6e2b-4e80-a561-6ccf6ba8f7e1</t>
  </si>
  <si>
    <t>59297c4c-7fb1-4720-8ae4-7a4a72046bba</t>
  </si>
  <si>
    <t>59345f79-1245-43c4-8fdf-b3dd0b67ed8f</t>
  </si>
  <si>
    <t>671bf13e-cfec-4cfd-843d-f7ab55356d24</t>
  </si>
  <si>
    <t>6c518a34-61f3-4a7a-adbd-47796f663acf</t>
  </si>
  <si>
    <t>6fe19d24-3c02-4e98-aa15-059a19548e8c</t>
  </si>
  <si>
    <t>Review</t>
  </si>
  <si>
    <t>72a77b8c-2089-46c7-b663-a8122c36af6b</t>
  </si>
  <si>
    <t>J017517</t>
  </si>
  <si>
    <t>https://go.fyi.app/search/12166418/41372814/b0c5a757-7bcd-4826-b96d-b170661a8d73</t>
  </si>
  <si>
    <t>7a19464f-c245-425b-ac3a-402f756c1979</t>
  </si>
  <si>
    <t>82f932fb-360d-4845-b31d-93d0e2f84941</t>
  </si>
  <si>
    <t>8339e0cb-acd2-4775-a4c6-523b3b9e4ea6</t>
  </si>
  <si>
    <t>9157fb53-5c2e-4273-91b1-7eded37d0da5</t>
  </si>
  <si>
    <t>93670b08-8191-4b7e-9ce0-d1b92eccef13</t>
  </si>
  <si>
    <t>93c95cbd-8d28-4602-a9be-4a4b2cc1298f</t>
  </si>
  <si>
    <t>95129521-3ff9-404e-b383-62f5a5703329</t>
  </si>
  <si>
    <t>INV-0594</t>
  </si>
  <si>
    <t>Document: Year End Checklist  Task: Review and send email</t>
  </si>
  <si>
    <t>95baec8d-284f-4d3f-bd15-89976f63f267</t>
  </si>
  <si>
    <t>002281</t>
  </si>
  <si>
    <t>https://go.fyi.app/search/12166418/41469432/b5d04124-5336-480d-9b9d-2268bca721ae</t>
  </si>
  <si>
    <t>9d27ea84-245c-4cf8-a1c0-4800843f45de</t>
  </si>
  <si>
    <t>Phone: Sale of property</t>
  </si>
  <si>
    <t>a33f7db9-9819-436e-87e7-45e0b10ac04a</t>
  </si>
  <si>
    <t>a8708fbf-e338-4221-8413-a4870cfe0e61</t>
  </si>
  <si>
    <t>a8c713d3-fdf4-4931-b04a-4600452cae7b</t>
  </si>
  <si>
    <t>b08ffc84-6e3f-4d5c-8a22-d9c313b5d573</t>
  </si>
  <si>
    <t>Document: Review meeting -  Task: Complete meeting</t>
  </si>
  <si>
    <t>b2e5923e-39ef-4bef-ae08-a8b1e9976e56</t>
  </si>
  <si>
    <t>b5b26ce9-3d34-466b-94db-63ea51872691</t>
  </si>
  <si>
    <t>bbc8b158-b049-46d7-ac4e-99fbcc87f468</t>
  </si>
  <si>
    <t>c1f0d5c6-ee7c-427b-addc-6108195d3f6b</t>
  </si>
  <si>
    <t>c2a3d615-9411-44ac-9c16-2340e29ad427</t>
  </si>
  <si>
    <t>c7e87add-0f8a-43c8-b5b0-dfa597aa7950</t>
  </si>
  <si>
    <t>cfd9bffa-798c-42f7-b802-2d05e805e9fa</t>
  </si>
  <si>
    <t>d07fdbee-38fc-45a9-9372-c8caf8e6394b</t>
  </si>
  <si>
    <t>d6ce97d1-25b9-4f80-b3f9-8c1d46e12be7</t>
  </si>
  <si>
    <t>d8732d12-c402-46b1-8865-f02847d1d038</t>
  </si>
  <si>
    <t>d8d6e048-e79c-4834-976a-8ce79e98a71c</t>
  </si>
  <si>
    <t>Document: Planning meeting Task: Complete planning</t>
  </si>
  <si>
    <t>db9a0ab5-2078-4111-a118-330f8981051b</t>
  </si>
  <si>
    <t>Meeting over lunch</t>
  </si>
  <si>
    <t>ecc34917-3e05-444e-9932-a90924e286bd</t>
  </si>
  <si>
    <t>J017764</t>
  </si>
  <si>
    <t>https://go.fyi.app/search/6771071/21779285/e37b4e62-9183-4ac0-b797-eb8682e3a2ca</t>
  </si>
  <si>
    <t>f42ed6f0-d7af-42f9-89fe-08ade11adff8</t>
  </si>
  <si>
    <t>fc73fe7a-7428-4519-ac31-a3d3784721a1</t>
  </si>
  <si>
    <t>fd3ebe90-e0bd-40bb-a9a4-bfdc871735ef</t>
  </si>
  <si>
    <t>2a388343-3e67-4fe3-85f2-7dc5d62a4a0f</t>
  </si>
  <si>
    <t>ITR prep</t>
  </si>
  <si>
    <t>33ff0af3-d877-4ca1-8e2c-660318a83bb6</t>
  </si>
  <si>
    <t>47841cb4-fa94-44bb-a0df-c3bf4d6d6b33</t>
  </si>
  <si>
    <t>8e90cf13-22b8-48c4-b9ba-8ca8bf7eaee9</t>
  </si>
  <si>
    <t>a59f08e5-aff4-446e-9f2f-26838541b7a2</t>
  </si>
  <si>
    <t>b3a6bd25-77d5-4340-9870-63560b5d0949</t>
  </si>
  <si>
    <t>b3ceaae9-a217-48b5-8b0b-4a6cb7431829</t>
  </si>
  <si>
    <t>df93c46b-c24f-48c1-84a9-4f211e2dda38</t>
  </si>
  <si>
    <t>fb3e69a2-ba4d-4148-bc3e-48badeb842af</t>
  </si>
  <si>
    <t>0bba1555-d245-4071-be49-6c6119a282f3</t>
  </si>
  <si>
    <t>1143aa04-ce11-4273-9489-fe370c2e435d</t>
  </si>
  <si>
    <t>2e6e3ea6-bc32-44fe-b668-16d43cb45881</t>
  </si>
  <si>
    <t>3a8a603c-a0c7-4012-8fe9-3f63f865cbdd</t>
  </si>
  <si>
    <t>3c956ea6-9b38-4c44-88df-94cca2fd4007</t>
  </si>
  <si>
    <t>4670c23e-e6cb-435a-ab94-52bd2dac3530</t>
  </si>
  <si>
    <t>65c91241-1894-4d14-b730-8245da515be8</t>
  </si>
  <si>
    <t>67e89113-6144-4c2b-9c5d-f8cea1f04540</t>
  </si>
  <si>
    <t>Pdf: Finman</t>
  </si>
  <si>
    <t>69b75965-0d70-4ba2-9aaa-36b0e1146e67</t>
  </si>
  <si>
    <t>Pdf: Daniel</t>
  </si>
  <si>
    <t>6ddf50b7-3c25-4020-96f5-d80028eea279</t>
  </si>
  <si>
    <t>7adb8493-06a9-4d78-8200-30e4e9e801ff</t>
  </si>
  <si>
    <t>7d6447f9-f763-42f1-88ad-794f5d5d4fc8</t>
  </si>
  <si>
    <t>80f73927-a743-4d54-a04e-45b70c56e07e</t>
  </si>
  <si>
    <t>97b06f10-5d83-4720-b933-daf58a72931c</t>
  </si>
  <si>
    <t>9f0afda0-3598-4f86-ae01-3533f10a2159</t>
  </si>
  <si>
    <t>bb1edb8a-fd86-4b90-b43e-84595e9fe9d0</t>
  </si>
  <si>
    <t>bf3579f1-a213-4ae7-a234-3af2d8a5a705</t>
  </si>
  <si>
    <t>c6571058-92ca-4666-a0ee-3c5160c276d1</t>
  </si>
  <si>
    <t>d12c279d-bc99-4944-ab42-3e6e42eb9486</t>
  </si>
  <si>
    <t>d4f16f7b-7a7d-4709-8fcc-28ee982c3e56</t>
  </si>
  <si>
    <t>d8d21813-084b-4982-bd85-07455ed1f149</t>
  </si>
  <si>
    <t>Phone: Phone call</t>
  </si>
  <si>
    <t>ecc69045-0396-41b3-9485-dc935dca262b</t>
  </si>
  <si>
    <t>f7c2b112-903a-44b1-a0b8-917d90a5355b</t>
  </si>
  <si>
    <t>fd3ba465-dc2b-4d3a-9390-5b8bf6d7ec04</t>
  </si>
  <si>
    <t>Reviewed Email: Investing option</t>
  </si>
  <si>
    <t>00e2a57d-4436-4f2f-9c21-3c0bf4d8b8f4</t>
  </si>
  <si>
    <t>Annual Compliance - 2023</t>
  </si>
  <si>
    <t>094f4065-0c04-4749-885b-449f011b98f2</t>
  </si>
  <si>
    <t>J011948</t>
  </si>
  <si>
    <t>Auckland</t>
  </si>
  <si>
    <t>2023</t>
  </si>
  <si>
    <t>https://go.fyi.app/search/6771071/21779286/d4d844ec-33e7-4dbd-b257-62ea1daa0e48</t>
  </si>
  <si>
    <t>548283ee-e6aa-4bd8-9823-e6a24727024e</t>
  </si>
  <si>
    <t>55dc359e-8e63-4064-ba96-04cab1a4f228</t>
  </si>
  <si>
    <t>J008376</t>
  </si>
  <si>
    <t>https://go.fyi.app/search/14533147/49803599/8b244ae1-9239-46ed-b34d-61ac99f0466d</t>
  </si>
  <si>
    <t>723846c1-becc-4a47-a227-61aef9c198b2</t>
  </si>
  <si>
    <t>J011421</t>
  </si>
  <si>
    <t>https://go.fyi.app/search/40627752/123765571/fed22f91-179f-4e8f-a084-60e0b6fcca95</t>
  </si>
  <si>
    <t>8ddca366-692e-4ab6-8215-5e978a2f3728</t>
  </si>
  <si>
    <t>J008092</t>
  </si>
  <si>
    <t>https://go.fyi.app/search/6771071/21779286/2906ce18-fbfd-4f74-9d0e-72618467c5a2</t>
  </si>
  <si>
    <t>93116360-bd06-4780-ab7a-6c6f3d056417</t>
  </si>
  <si>
    <t>d934e1df-c710-4e4f-be27-aa2743ba3c2a</t>
  </si>
  <si>
    <t>1fd99635-0491-4bd3-9466-e17e84d6db57</t>
  </si>
  <si>
    <t>21787d5e-8dad-460a-9219-2dbb3f68438c</t>
  </si>
  <si>
    <t>002420</t>
  </si>
  <si>
    <t>https://go.fyi.app/search/13154378/169891506/736b85b9-ab8b-45c1-86dc-6110668183b3</t>
  </si>
  <si>
    <t>226d7c2a-93bc-498b-839d-ab1f0912c7d3</t>
  </si>
  <si>
    <t>2507ce93-ab4f-4a38-b0ed-01ba8c04fff1</t>
  </si>
  <si>
    <t>annual accounts 2024</t>
  </si>
  <si>
    <t>4520b703-debd-491a-9b34-79034e9e8076</t>
  </si>
  <si>
    <t>Pdf: Bank Statement</t>
  </si>
  <si>
    <t>6d0521cb-5600-4875-852a-29378906e260</t>
  </si>
  <si>
    <t>J017398</t>
  </si>
  <si>
    <t>https://go.fyi.app/search/6116450/19649105/4f767382-9613-4464-8523-c509daac137b</t>
  </si>
  <si>
    <t>Received  Email: Investing option</t>
  </si>
  <si>
    <t>7579d848-559e-4b56-8f08-e785fa52b20b</t>
  </si>
  <si>
    <t>8f3be559-7b80-4994-8251-56dd19b25c8a</t>
  </si>
  <si>
    <t>9b8f5680-482a-4e46-8787-7a193752762f</t>
  </si>
  <si>
    <t>ab2b9c19-12cf-4dca-bffe-bb501ae70387</t>
  </si>
  <si>
    <t>2024 i return</t>
  </si>
  <si>
    <t>ae0dd628-26b2-4036-b781-f306a95d96e3</t>
  </si>
  <si>
    <t>b1127295-5ed7-42d4-a23d-831be25b2cff</t>
  </si>
  <si>
    <t>INV-0588</t>
  </si>
  <si>
    <t>b1cdded7-053d-4803-a1ba-11326e5886e6</t>
  </si>
  <si>
    <t>c9a801d9-cd9e-43fb-b721-cc25bf854876</t>
  </si>
  <si>
    <t>002419</t>
  </si>
  <si>
    <t>Xero Subscription - Ignite</t>
  </si>
  <si>
    <t>https://go.fyi.app/search/13154378/169891506/c71b1d7b-4947-4705-bc41-6cb5649f0dea</t>
  </si>
  <si>
    <t>d592aab9-62ed-4f6b-a4d4-c76ae41a43dc</t>
  </si>
  <si>
    <t>Client meeting</t>
  </si>
  <si>
    <t>ddf75a49-9e25-4ce6-98c2-0dfb8a8bab8c</t>
  </si>
  <si>
    <t>2272defc-6b61-403d-8b2b-ba2f7c81b5d2</t>
  </si>
  <si>
    <t>3694bbfe-083a-4a32-8fa1-50d91faa19e3</t>
  </si>
  <si>
    <t>3b3bfccf-0c6d-4d15-b334-c3e3dfc581f7</t>
  </si>
  <si>
    <t>4cef29b6-3b6d-4ecb-a3f7-1ff8ad713ecb</t>
  </si>
  <si>
    <t>New Company Setup</t>
  </si>
  <si>
    <t>Job: Susan Darcy Adhoc Work</t>
  </si>
  <si>
    <t>720d4202-a914-4646-bd21-7814c0980c81</t>
  </si>
  <si>
    <t>INV-0587</t>
  </si>
  <si>
    <t>J017652</t>
  </si>
  <si>
    <t>https://go.fyi.app/search/15105152/52112830/f8b8987b-2db5-4667-867c-5fbc238d107d</t>
  </si>
  <si>
    <t>75d3f2ed-4d94-4468-9f36-79abd000b49d</t>
  </si>
  <si>
    <t>Bookkeeping</t>
  </si>
  <si>
    <t>87556eb7-cfb2-46c7-92a7-85678e2e3400</t>
  </si>
  <si>
    <t>002269</t>
  </si>
  <si>
    <t>https://go.fyi.app/search/48792501/178517108/4b3c7a92-1623-434a-b637-17eef56e882d</t>
  </si>
  <si>
    <t>90e22abc-3bc3-4f62-80a5-c1cbcedb67a0</t>
  </si>
  <si>
    <t>INV-0585</t>
  </si>
  <si>
    <t>bb6aa1b9-35d7-46bf-ac1e-6efe9e407153</t>
  </si>
  <si>
    <t>c4306d64-4285-4f4e-afe2-ad85c330c762</t>
  </si>
  <si>
    <t>c6648a9a-d534-4aa8-951c-d33116fa2f79</t>
  </si>
  <si>
    <t>cf63cd8d-20ef-4471-99fd-0d9bdcc1a12f</t>
  </si>
  <si>
    <t>Document: ITR Checklist Growth Partners Task: Prepare workpapers</t>
  </si>
  <si>
    <t>d441be83-80e5-4402-9cdc-a73e0a9f638b</t>
  </si>
  <si>
    <t>072bd489-1970-4aef-b026-8fb3490fd83b</t>
  </si>
  <si>
    <t>23ee95c0-bf44-41e0-9517-69d4dbf27865</t>
  </si>
  <si>
    <t>257eb6ff-c37a-4c42-906e-55c61c890581</t>
  </si>
  <si>
    <t>26bb75d5-a257-42f6-952b-f30656df0fa4</t>
  </si>
  <si>
    <t>3035c807-e9ef-4053-aba1-31adf8f7a23f</t>
  </si>
  <si>
    <t>Pdf: FInancial Statement FYI-1212779587.pdf (SIGNED)</t>
  </si>
  <si>
    <t>3cfc2627-99f6-4bea-8d1c-b57e18cc808d</t>
  </si>
  <si>
    <t>69ec6125-ab91-4d92-8997-8013b0c0cd4c</t>
  </si>
  <si>
    <t>c5fa8480-334f-46aa-a1f1-e3857f606027</t>
  </si>
  <si>
    <t>Pdf: ITR 2024 FYI-1212942944.pdf (SIGNED)</t>
  </si>
  <si>
    <t>e7526a82-9a11-49c9-a0dc-1c2dca65516b</t>
  </si>
  <si>
    <t>427d03ce-787b-45bb-ac38-e0ac453e298a</t>
  </si>
  <si>
    <t>3f0a6d73-9dca-4d0f-857c-c7189dd07aa8</t>
  </si>
  <si>
    <t>https://go.fyi.app/search/6116450/19595187/4f767382-9613-4464-8523-c509daac137b</t>
  </si>
  <si>
    <t>5b31c89f-67f9-497e-946e-963250215442</t>
  </si>
  <si>
    <t>5d121e71-c81b-47e2-b4ab-e60e0b18707d</t>
  </si>
  <si>
    <t>Individual Tax Return - 2024</t>
  </si>
  <si>
    <t>617a3499-b715-40bf-85a9-ccd108c70c55</t>
  </si>
  <si>
    <t>001529</t>
  </si>
  <si>
    <t>https://go.fyi.app/search/12166418/41372814/3226c9d4-03cc-45be-86ca-b0077fa89ef7</t>
  </si>
  <si>
    <t>72fbd71c-8e1d-434c-a879-565727dc6b09</t>
  </si>
  <si>
    <t>7adca3ba-3ef3-4501-9bfd-56bca2706000</t>
  </si>
  <si>
    <t>1966d478-c1f6-4241-9163-d9d349a1eeea</t>
  </si>
  <si>
    <t>1d4a0a15-ca23-48b1-964f-adb01dc02ca7</t>
  </si>
  <si>
    <t>2176984d-f39e-4ac6-a0b9-a90a69216a76</t>
  </si>
  <si>
    <t>28a176c6-71b8-4c3a-bbf1-c13e7deb131f</t>
  </si>
  <si>
    <t>Discuss CGT event</t>
  </si>
  <si>
    <t>2b1129fb-b95e-466e-a8f2-45a734c1fd9a</t>
  </si>
  <si>
    <t>INV-0582</t>
  </si>
  <si>
    <t>37dbba74-db49-46ed-9be7-41428dd7dd4c</t>
  </si>
  <si>
    <t>3a7659f1-dcf0-41ba-8fb5-8bf87c86d19d</t>
  </si>
  <si>
    <t>48ad5bab-6b03-4602-9e21-ff2622f7b5ed</t>
  </si>
  <si>
    <t>73f3afa0-200e-4fe6-9e59-c9e279702d29</t>
  </si>
  <si>
    <t>7a6bf7c9-dfdc-434f-8897-151e6d5f09b6</t>
  </si>
  <si>
    <t>7b3bbaec-1067-4a1b-942b-c1cd1def979f</t>
  </si>
  <si>
    <t>7f576995-2134-4f63-bca7-cb098ccde289</t>
  </si>
  <si>
    <t>8fabf7a2-6be6-4b74-9e73-4daef96c46fd</t>
  </si>
  <si>
    <t>9eefce0a-9d2d-4f42-a705-dd0928c07be9</t>
  </si>
  <si>
    <t>a0eb64d7-2f36-4a29-88c4-480d93580c48</t>
  </si>
  <si>
    <t>af3302b8-28a1-40a8-abb8-9d2b58a05d78</t>
  </si>
  <si>
    <t>b854fa2c-e788-4bac-844b-f9a8a4a346e5</t>
  </si>
  <si>
    <t>be98000e-ae6e-487e-aa37-7e7a908e39f9</t>
  </si>
  <si>
    <t>c2229132-8665-460f-aa1a-ef289eed2106</t>
  </si>
  <si>
    <t>c60ababc-c68b-4e9a-bce1-03a8e64917a6</t>
  </si>
  <si>
    <t>c9b3562c-24a6-4c47-949f-69d5eecc0bd9</t>
  </si>
  <si>
    <t>d2cff1c5-b110-4eee-813f-0d9a4b5e9610</t>
  </si>
  <si>
    <t>d47f2c4d-7aa9-4afc-9ed6-22440bc7b390</t>
  </si>
  <si>
    <t>da1d2ae7-19b3-442a-a6c5-466b74edabf2</t>
  </si>
  <si>
    <t>dee06178-50f0-41ce-b220-dc03ba2751ec</t>
  </si>
  <si>
    <t>f9f4e555-a318-4844-8565-58e60843640f</t>
  </si>
  <si>
    <t>Meeting: 2024 review</t>
  </si>
  <si>
    <t>02f4f1ad-5157-45f2-bf4e-e32ed4fd05ba</t>
  </si>
  <si>
    <t>15d44bb2-f92d-4e61-8557-625f411bd2dd</t>
  </si>
  <si>
    <t>Annual accounts 2024</t>
  </si>
  <si>
    <t>60012412-e11a-4d33-ade6-cd2e132b0ff8</t>
  </si>
  <si>
    <t>66d6dc76-0d9b-4c1f-84e9-b72d44a673f4</t>
  </si>
  <si>
    <t>79821949-8cc3-4067-8937-4e4bde28da8e</t>
  </si>
  <si>
    <t>7dae9277-7b6d-4da7-b21c-3799f24f1133</t>
  </si>
  <si>
    <t>8ddd8cc0-194d-4351-aef4-6743d4d5d44b</t>
  </si>
  <si>
    <t>a4e33347-f03a-4afc-843d-cece618243c4</t>
  </si>
  <si>
    <t>b8018f59-6801-438c-bcca-038b160c8a7b</t>
  </si>
  <si>
    <t>be8fdb6a-afee-43e1-a302-ba09e6454917</t>
  </si>
  <si>
    <t>c85b1656-5a84-4a06-b6c8-e84380b4f65e</t>
  </si>
  <si>
    <t>edd039a2-73e0-41c2-b638-c64063b34ac7</t>
  </si>
  <si>
    <t>Jackson Brigg</t>
  </si>
  <si>
    <t>Link: 2025 tax return</t>
  </si>
  <si>
    <t>Brigg Group</t>
  </si>
  <si>
    <t>00c2ae52-f793-4ef7-af1a-4e434e416c5a</t>
  </si>
  <si>
    <t>J017520</t>
  </si>
  <si>
    <t>https://go.fyi.app/search/57122456/211529122/25087090-fc08-43b9-9797-5728d20087e0</t>
  </si>
  <si>
    <t>09cc95e4-1238-44f8-96b4-26e2a4e9cc04</t>
  </si>
  <si>
    <t>0ab12086-c781-4744-9b04-da40babfd28f</t>
  </si>
  <si>
    <t>Meeting: Meeting with jackson</t>
  </si>
  <si>
    <t>127e69b7-6a74-4550-8280-d2ec84053e53</t>
  </si>
  <si>
    <t>8cde1d13-a51e-4c1c-814f-5f7c5ea37a4a</t>
  </si>
  <si>
    <t>94bc0fe8-7cf9-4dcc-97a2-572981259fb8</t>
  </si>
  <si>
    <t>a789c785-80e1-46d5-a167-030b8cc8b09b</t>
  </si>
  <si>
    <t>Pdf: Bank statements</t>
  </si>
  <si>
    <t>abc524ac-d0dd-4fa3-aebc-2a7c317a9a43</t>
  </si>
  <si>
    <t>dbc28b5a-471b-4320-9f9d-5fad146b97a5</t>
  </si>
  <si>
    <t>Pdf: Div statement</t>
  </si>
  <si>
    <t>e17710ee-113e-4053-a8c7-fe9d4af7f26b</t>
  </si>
  <si>
    <t>f0d09eaf-3972-40c8-98f9-3356b6154766</t>
  </si>
  <si>
    <t>1127487e-865d-4f85-9e12-e61c4f8639da</t>
  </si>
  <si>
    <t>Individual Tax Return Brock - 2024</t>
  </si>
  <si>
    <t>8a9ae99f-5619-47b0-9b3b-f3788af6ff08</t>
  </si>
  <si>
    <t>001530</t>
  </si>
  <si>
    <t>https://go.fyi.app/search/12166418/41372814/30f78226-a778-47c4-9ead-7d426386d494</t>
  </si>
  <si>
    <t>Reviewed and replied to Email: Request - help needed</t>
  </si>
  <si>
    <t>af2a5687-f4b2-47ae-9abd-1c50cde7e52c</t>
  </si>
  <si>
    <t>bbc08721-2ecd-4e7b-b645-3401dc9e908a</t>
  </si>
  <si>
    <t>0138d941-edfb-4503-bbae-3b4720e90a8b</t>
  </si>
  <si>
    <t>3f78bdf8-276f-4d31-b880-6c9cca8ecf6b</t>
  </si>
  <si>
    <t>Allport, Kevin</t>
  </si>
  <si>
    <t>J007636</t>
  </si>
  <si>
    <t>https://go.fyi.app/search/6771071/21779286/6628599b-e8ba-48d2-a285-8a2715e3a2e7</t>
  </si>
  <si>
    <t>Email: Investing options!</t>
  </si>
  <si>
    <t>4eaf6c43-f630-4c68-a722-91e96e38132d</t>
  </si>
  <si>
    <t>Pdf: Div Statement CBA</t>
  </si>
  <si>
    <t>92acac70-d250-4343-b8b4-152db3311219</t>
  </si>
  <si>
    <t>9aca81cb-3f43-4583-af9f-67d734a9e388</t>
  </si>
  <si>
    <t>c20bad95-007e-4c07-91e3-a73942b4b79b</t>
  </si>
  <si>
    <t>https://go.fyi.app/search/6116450/19600471/84261974-c30a-4814-b9b7-34892f761d88</t>
  </si>
  <si>
    <t>Sean Butler</t>
  </si>
  <si>
    <t>2024 Compliance - 22/07/2025</t>
  </si>
  <si>
    <t>Butler Family Group</t>
  </si>
  <si>
    <t>c933fd65-e2ab-424c-b6e4-1426829ed51c</t>
  </si>
  <si>
    <t>J017623</t>
  </si>
  <si>
    <t>https://go.fyi.app/search/1666708/5490742/70f5f629-5dc7-42e8-979d-a5d046a9700a</t>
  </si>
  <si>
    <t>d51a6f9d-c0a8-49d3-8aa4-d9a9b969f8ea</t>
  </si>
  <si>
    <t>J017763</t>
  </si>
  <si>
    <t>https://go.fyi.app/search/14533147/49803599/0b38d90b-8e6f-43e9-be02-0e83238a0b30</t>
  </si>
  <si>
    <t>Annual Compliance - 2022</t>
  </si>
  <si>
    <t>09c684d1-9c78-443b-8aec-594d32ad45f7</t>
  </si>
  <si>
    <t>J015949</t>
  </si>
  <si>
    <t>https://go.fyi.app/search/48792501/178517108/c7eaee03-68b4-4ac7-ba01-8ef4f5aa6214</t>
  </si>
  <si>
    <t>Link: FYI: Tax Letter</t>
  </si>
  <si>
    <t>1454fa2d-ba1a-4135-8b27-55757d81e742</t>
  </si>
  <si>
    <t>Ashtyn Jackson Trust</t>
  </si>
  <si>
    <t>1b4f9473-e109-4d67-a794-1b7a9b2855dc</t>
  </si>
  <si>
    <t>J007332</t>
  </si>
  <si>
    <t>https://go.fyi.app/search/59318437/3913928/c8f7dcc4-cfa1-48bb-879a-ddc5f747f574</t>
  </si>
  <si>
    <t>1dc80ba4-e82a-4a48-bf83-a432804b98ef</t>
  </si>
  <si>
    <t>Pdf: 2025 tax return</t>
  </si>
  <si>
    <t>2a211d98-d580-423f-952b-fa6e7cc74a31</t>
  </si>
  <si>
    <t>2cea3281-69c0-4453-8084-883a58866efd</t>
  </si>
  <si>
    <t>Billing</t>
  </si>
  <si>
    <t>3d1fc2df-ad34-4a5c-ae59-ff97d5dbb873</t>
  </si>
  <si>
    <t>5183ea6d-e413-4ef5-91fa-5fad55a16a36</t>
  </si>
  <si>
    <t>6ded604d-def5-45b8-b7d4-4376655c0dc0</t>
  </si>
  <si>
    <t>7a4e0f3b-2269-4aa4-b5e3-025233c6d8ab</t>
  </si>
  <si>
    <t>7c148edc-098b-4b8c-890f-46a1a57cc8f2</t>
  </si>
  <si>
    <t>9c81d904-af72-4325-9da6-2a6b13c037df</t>
  </si>
  <si>
    <t>a9948aef-21f4-4600-88df-81ba8136a133</t>
  </si>
  <si>
    <t>Prepare for the week</t>
  </si>
  <si>
    <t>b10df768-5a06-41a4-adfe-53f58d6fc381</t>
  </si>
  <si>
    <t>c43eb713-2d67-4807-ae90-4237a21116e3</t>
  </si>
  <si>
    <t>ca243932-a7a5-49da-a28e-38960610c1b6</t>
  </si>
  <si>
    <t>deb65b95-334e-49cb-b8e1-3f0b154de6dc</t>
  </si>
  <si>
    <t>As per usual</t>
  </si>
  <si>
    <t>ed98b48f-7462-4c7c-88ba-6316390f512a</t>
  </si>
  <si>
    <t>f27a08fd-e89e-4437-b14a-0338c093516c</t>
  </si>
  <si>
    <t>Preparation of workpapers</t>
  </si>
  <si>
    <t>2a64a98c-4eb9-4a2f-a434-566542bb09f6</t>
  </si>
  <si>
    <t>J008041</t>
  </si>
  <si>
    <t>https://go.fyi.app/search/59318437/3913928/08a2deb2-a7ca-4311-9a9a-72af76cc88a1</t>
  </si>
  <si>
    <t>Brett Edwards</t>
  </si>
  <si>
    <t>Luke Smith</t>
  </si>
  <si>
    <t>7c108f5d-8cfc-45fa-af65-133359327c1f</t>
  </si>
  <si>
    <t>J014644</t>
  </si>
  <si>
    <t>https://go.fyi.app/search/0/17033367/984180d9-ce95-4727-a2d9-d055374a16af</t>
  </si>
  <si>
    <t>35e4f994-a333-449d-8a36-bb96e9386573</t>
  </si>
  <si>
    <t>Caremark Trust</t>
  </si>
  <si>
    <t>Caremark Corporation</t>
  </si>
  <si>
    <t>5c97d8af-3d81-424e-9295-d9f73c8b187c</t>
  </si>
  <si>
    <t>J017888</t>
  </si>
  <si>
    <t>https://go.fyi.app/search/1116674/3913968/f81fcc48-1ef3-44db-840c-0558acb0de52</t>
  </si>
  <si>
    <t>Financials</t>
  </si>
  <si>
    <t>819aadc6-c3e0-448f-a9b2-38c0b181356d</t>
  </si>
  <si>
    <t>J019025</t>
  </si>
  <si>
    <t>https://go.fyi.app/search/59318437/3913928/637e78f4-e943-4022-a9de-1ff66784aa8c</t>
  </si>
  <si>
    <t>Annual Compliance</t>
  </si>
  <si>
    <t>825defa5-87df-47a5-a1aa-fe5571d9209e</t>
  </si>
  <si>
    <t>J016653</t>
  </si>
  <si>
    <t>https://go.fyi.app/search/48792501/178517108/437745ae-141c-4c95-8061-a09d79192ee1</t>
  </si>
  <si>
    <t>8b153ec1-2fe7-4d2b-a72d-e4562010df96</t>
  </si>
  <si>
    <t>002270</t>
  </si>
  <si>
    <t>https://go.fyi.app/search/48792501/178517108/bce69d6d-a988-4821-86f5-cec144cf6f17</t>
  </si>
  <si>
    <t>Financial planning</t>
  </si>
  <si>
    <t>91398ade-4695-4f54-88fc-82cc56540212</t>
  </si>
  <si>
    <t>002328</t>
  </si>
  <si>
    <t>https://go.fyi.app/search/48792501/178517108/95fea2e1-c600-4f14-8bb0-c4a4aa254ae2</t>
  </si>
  <si>
    <t>Mary Smith</t>
  </si>
  <si>
    <t>Smith Family Group</t>
  </si>
  <si>
    <t>9d534528-06c2-46d3-b809-4847e130f483</t>
  </si>
  <si>
    <t>J013688</t>
  </si>
  <si>
    <t>https://go.fyi.app/search/10349265/14250544/16aa972c-da71-48ec-b574-9f05a4fd6b47</t>
  </si>
  <si>
    <t>074bf0b5-bd62-43d3-8917-20157023a870</t>
  </si>
  <si>
    <t>18ba9411-2860-4884-83e7-3b19d22f40bd</t>
  </si>
  <si>
    <t>Marshall Superfund</t>
  </si>
  <si>
    <t>Photocopying services</t>
  </si>
  <si>
    <t>Marshall Group</t>
  </si>
  <si>
    <t>28c7fe32-2402-4943-8b82-a2816643821c</t>
  </si>
  <si>
    <t>J017253</t>
  </si>
  <si>
    <t>https://go.fyi.app/search/3316/2612/ddc1206e-22b6-4171-92bb-f68abbe500c2</t>
  </si>
  <si>
    <t>2bf2cebf-fb1c-42aa-be8b-f350f82bae56</t>
  </si>
  <si>
    <t>346161ee-62f6-4823-8991-017d87cab5b5</t>
  </si>
  <si>
    <t>4129a0c3-b423-41d0-bc12-7c8d8613c5d0</t>
  </si>
  <si>
    <t>738fbb58-fb59-4030-ad62-fb44291d11ed</t>
  </si>
  <si>
    <t>75a191ef-0ff9-44e8-b1b9-a908b3bcc36f</t>
  </si>
  <si>
    <t>Public Holiday Leave</t>
  </si>
  <si>
    <t>9bc3857f-8514-4ad1-a8a6-208356f2d52d</t>
  </si>
  <si>
    <t>a5b1fac0-0228-45e6-a8a7-f444933c57fb</t>
  </si>
  <si>
    <t>b0c601e9-4f1f-41b7-b67d-5bf18c9efc72</t>
  </si>
  <si>
    <t>be27c95b-0807-4125-95b9-f6b16350b87f</t>
  </si>
  <si>
    <t>c87b3ba4-d5c8-4c0b-a185-06db387538d1</t>
  </si>
  <si>
    <t>c9d2fadc-f21a-4af4-932d-b93162007f2c</t>
  </si>
  <si>
    <t>d2052906-a643-4075-8853-02da33f7bee7</t>
  </si>
  <si>
    <t>f4ec3d3b-b031-4cb2-8343-b7fa5b07d22a</t>
  </si>
  <si>
    <t>11315a47-354d-4528-a157-4fbc0ca7d66d</t>
  </si>
  <si>
    <t>215ab7ca-46cc-484e-be22-1fca05bb5bb6</t>
  </si>
  <si>
    <t>Phone: Ph Call about ATO payment arragnement</t>
  </si>
  <si>
    <t>38922fbb-3908-4064-b068-65cefc111a76</t>
  </si>
  <si>
    <t>46bbebce-cb8b-43b2-85a2-96de497fb873</t>
  </si>
  <si>
    <t>69e8890a-2298-4b6c-bed7-a61ce776e53c</t>
  </si>
  <si>
    <t>002267</t>
  </si>
  <si>
    <t>https://go.fyi.app/search/48792501/178517108/81ad5b34-ab94-42a6-aaee-c06e01eef391</t>
  </si>
  <si>
    <t>Email: Superannuation Changes July 1</t>
  </si>
  <si>
    <t>73bbae65-a5bc-4d55-b875-7a142a756c37</t>
  </si>
  <si>
    <t>Colton Villarreal Family Trust</t>
  </si>
  <si>
    <t>Colton Villarreal</t>
  </si>
  <si>
    <t>8628b2a0-4375-415e-af52-ed9addb679fc</t>
  </si>
  <si>
    <t>J015059</t>
  </si>
  <si>
    <t>https://go.fyi.app/search/1116702/3913999/63e10660-2abb-4251-9ea6-2f18c7e6fa8a</t>
  </si>
  <si>
    <t>b150dbd1-cc5e-4242-9705-6c9f9ab714fb</t>
  </si>
  <si>
    <t>Shelby, Tommy</t>
  </si>
  <si>
    <t>Email: Annual Review</t>
  </si>
  <si>
    <t>Shelby Co Ltd</t>
  </si>
  <si>
    <t>ce34a782-a7a2-4f66-b0f6-e651cb4db074</t>
  </si>
  <si>
    <t>cfde5a21-cecb-42cb-af12-2eb5bc0964ab</t>
  </si>
  <si>
    <t>Great Smiths Pty Ltd</t>
  </si>
  <si>
    <t>d4957596-778c-44eb-bf2a-757251f89329</t>
  </si>
  <si>
    <t>J018212</t>
  </si>
  <si>
    <t>https://go.fyi.app/search/10349265/92171428/10cf6b86-21c6-415c-8169-908d6eabae88</t>
  </si>
  <si>
    <t>db33e652-41fe-49ac-8ba6-7ce34f1accae</t>
  </si>
  <si>
    <t>002330</t>
  </si>
  <si>
    <t>https://go.fyi.app/search/48792501/178517108/f683764d-895f-4413-a870-0ebee03a8499</t>
  </si>
  <si>
    <t>e5de3773-2655-4e62-ab7f-bb5bb9e7f2f3</t>
  </si>
  <si>
    <t>Email: Re: Annual Review</t>
  </si>
  <si>
    <t>e8f4d1d2-0985-489d-ba94-4a63d2193e33</t>
  </si>
  <si>
    <t>ea4b31b3-2fc6-4a5e-b251-483bfe7403ad</t>
  </si>
  <si>
    <t>0080a34b-ba01-4654-8164-7cae2191e852</t>
  </si>
  <si>
    <t>0c418ac8-1dca-4461-b838-ce2dab0e359a</t>
  </si>
  <si>
    <t>002459</t>
  </si>
  <si>
    <t>https://go.fyi.app/search/48792501/178535695/236b31f7-1477-4bfd-adc2-1e9297a263a2</t>
  </si>
  <si>
    <t>0e39fc97-523f-42b1-81e7-f10ca94a11da</t>
  </si>
  <si>
    <t>0fdd16a7-b1d3-4f45-98d4-8fb96118b9f9</t>
  </si>
  <si>
    <t>Todd, Smith</t>
  </si>
  <si>
    <t>10ad928d-7630-46f7-a67d-835d14877d8e</t>
  </si>
  <si>
    <t>J014785</t>
  </si>
  <si>
    <t>https://go.fyi.app/search/0/3914309/45cdf79f-7dcb-49f8-a03f-817ff8b27521</t>
  </si>
  <si>
    <t>1e8d70e6-e21a-450d-8046-fe1776bb4597</t>
  </si>
  <si>
    <t>1ed39e03-ede8-432e-8647-1aff99d73092</t>
  </si>
  <si>
    <t>2c437972-41ae-4e35-a9b8-ea16da529d35</t>
  </si>
  <si>
    <t>ITR for 2024</t>
  </si>
  <si>
    <t>305eb683-0b42-4399-a454-0668a0ede26e</t>
  </si>
  <si>
    <t>306e6166-7ca0-4471-bb0c-b9c632249507</t>
  </si>
  <si>
    <t>Annual Service Agreement 2025</t>
  </si>
  <si>
    <t>31d00bce-60fb-452a-8638-8ccd6cc5f9d0</t>
  </si>
  <si>
    <t>J017422</t>
  </si>
  <si>
    <t>https://go.fyi.app/search/12166418/41372814/efe43596-2e59-435c-aff5-a8ee60356d90</t>
  </si>
  <si>
    <t>32faf7bb-7884-43eb-8280-97d280196991</t>
  </si>
  <si>
    <t>4226f715-80cf-424d-9f98-8c8f020dabcd</t>
  </si>
  <si>
    <t>John Smith</t>
  </si>
  <si>
    <t>Peck Group</t>
  </si>
  <si>
    <t>42d9a694-68ea-4893-8a36-bf61739963c7</t>
  </si>
  <si>
    <t>J014696</t>
  </si>
  <si>
    <t>https://go.fyi.app/search/41494464/150687439/905292cd-73d4-4630-8417-a22a43b41252</t>
  </si>
  <si>
    <t>Bob Smith</t>
  </si>
  <si>
    <t>Bobbys Brewing</t>
  </si>
  <si>
    <t>464396e8-5bb3-43a0-8d23-ce2c9972495a</t>
  </si>
  <si>
    <t>J015304</t>
  </si>
  <si>
    <t>https://go.fyi.app/search/43486610/34425295/2fe75e17-c7bf-4926-8239-807e372ee236</t>
  </si>
  <si>
    <t>Cable Vision Systems Corp</t>
  </si>
  <si>
    <t>47a39454-4ec2-4e24-bece-223d48be9299</t>
  </si>
  <si>
    <t>J018469</t>
  </si>
  <si>
    <t>https://go.fyi.app/search/3335/3913967/38e2e141-d13b-4910-8f30-6ddb54ae59a9</t>
  </si>
  <si>
    <t>4f67c1d6-7a56-4276-b89a-e450d6bd7feb</t>
  </si>
  <si>
    <t>55167c47-f8db-4281-ae12-6e851f3c4504</t>
  </si>
  <si>
    <t>55712ba1-82d8-4ded-9578-009c5678d3d2</t>
  </si>
  <si>
    <t>Workpapers and depreciation calculations</t>
  </si>
  <si>
    <t>64b0191e-e2d2-4766-ae86-b5c0daebdb04</t>
  </si>
  <si>
    <t>64d17876-86f0-4d84-8d05-51292c2ad8b1</t>
  </si>
  <si>
    <t>Year end financials &amp; tax returns</t>
  </si>
  <si>
    <t>6775df43-ba2d-4481-9441-8851b005513c</t>
  </si>
  <si>
    <t>002331</t>
  </si>
  <si>
    <t>https://go.fyi.app/search/48792501/178535695/8c52895c-d023-40e9-8d55-f7cbfe475e7f</t>
  </si>
  <si>
    <t>6c56b152-a542-49f2-9c52-a052e1b56c82</t>
  </si>
  <si>
    <t>Annual Compliance 2024</t>
  </si>
  <si>
    <t>7a73c5c0-d565-4aae-92c3-e0bd9337668b</t>
  </si>
  <si>
    <t>J013795</t>
  </si>
  <si>
    <t>https://go.fyi.app/search/12012384/40890857/879d6bcf-4abc-4b9a-bf3c-4a2868e0ee6c</t>
  </si>
  <si>
    <t>Tax stuff</t>
  </si>
  <si>
    <t>7beb10e6-c74d-43da-905b-9925121ab085</t>
  </si>
  <si>
    <t>89a70c7f-dcf0-4c8c-824f-a8234a810e5a</t>
  </si>
  <si>
    <t>Individual income tax return preparation</t>
  </si>
  <si>
    <t>8b3a2368-17a9-4017-b5fa-b913babbd6bd</t>
  </si>
  <si>
    <t>97303c24-713f-44ca-80fb-217953e12eed</t>
  </si>
  <si>
    <t>9b2cc7e8-15f6-4e5b-a5fa-f2b685670d84</t>
  </si>
  <si>
    <t>a29fbf71-dd8c-42a0-a00e-b767602f91e5</t>
  </si>
  <si>
    <t>a2cdabe1-e037-48fd-85b4-3dffd9379a63</t>
  </si>
  <si>
    <t>https://go.fyi.app/search/14533147/49803598/526e10c5-025b-4588-9967-7008ad242c0a</t>
  </si>
  <si>
    <t>a891de79-ff24-4d68-8982-4d17ef632bb4</t>
  </si>
  <si>
    <t>b3544f8c-b879-4202-afc0-77785a35fd5c</t>
  </si>
  <si>
    <t>b442e993-ab8f-4720-9e77-322e6f648577</t>
  </si>
  <si>
    <t>c2a47a9d-b237-4f34-adff-bc057576a030</t>
  </si>
  <si>
    <t>c2e46eab-1cd4-42f1-99c2-fdeb58fa5378</t>
  </si>
  <si>
    <t>Activity Statement - June 2024</t>
  </si>
  <si>
    <t>c42d0690-b369-484c-85c8-26926bbed5cd</t>
  </si>
  <si>
    <t>J017397</t>
  </si>
  <si>
    <t>https://go.fyi.app/search/6116450/19600471/7b5b1a9f-f241-4675-b20e-e4173c5ec14a</t>
  </si>
  <si>
    <t>ca89a17d-38a7-426c-8d0a-b4c2530c1fd0</t>
  </si>
  <si>
    <t>e1bd07c8-3d28-406f-bbee-82bea06f5337</t>
  </si>
  <si>
    <t>e49f7b97-3ff1-4fab-bd1b-f51061d1ac14</t>
  </si>
  <si>
    <t>e8fdc0fc-f16b-4afc-8e4b-1e82ea3b380a</t>
  </si>
  <si>
    <t>ea39422e-32fe-45da-a01a-8b61fe294ce1</t>
  </si>
  <si>
    <t>eb80e6e5-b5e0-4660-84fb-bc57e182dce4</t>
  </si>
  <si>
    <t>ee23c6ea-f0fa-4903-9368-8a77feced5ba</t>
  </si>
  <si>
    <t>ee3069f5-29a8-4fdf-b1ea-a3f7a8c7d228</t>
  </si>
  <si>
    <t>f01f1798-f8d0-4c2e-bcb1-6121b752ea26</t>
  </si>
  <si>
    <t>f922da3c-086b-4735-9411-9d3ac295b6db</t>
  </si>
  <si>
    <t>fc023861-48af-41aa-9dfd-2b70a068c165</t>
  </si>
  <si>
    <t>fd02ef3e-a195-4b04-b684-1396ded20102</t>
  </si>
  <si>
    <t>Steve Darcy</t>
  </si>
  <si>
    <t>0ed055db-3ffc-4798-9f9a-d34c52c4178c</t>
  </si>
  <si>
    <t>002350</t>
  </si>
  <si>
    <t>https://go.fyi.app/search/15105152/52112919/e984c91a-a1a1-49ec-8a3d-da21ca893702</t>
  </si>
  <si>
    <t>0f2337d7-2f05-4d69-8fdd-1f69143c1d29</t>
  </si>
  <si>
    <t>March 2025 BAS</t>
  </si>
  <si>
    <t>13421013-461b-4f08-835a-8702cf0cd513</t>
  </si>
  <si>
    <t>002268</t>
  </si>
  <si>
    <t>https://go.fyi.app/search/48792501/178517108/667d2b1f-19df-424c-bbb9-db075c24f9f9</t>
  </si>
  <si>
    <t>Advisory Work 2025</t>
  </si>
  <si>
    <t>1e209a2d-fe95-414c-902c-a43e0eeba397</t>
  </si>
  <si>
    <t>002321</t>
  </si>
  <si>
    <t>https://go.fyi.app/search/1666708/5490742/d120c6fd-efd2-4225-9d97-edf33a04c5ad</t>
  </si>
  <si>
    <t>27e6c51b-83b6-40ad-8831-b5d5b8ad918f</t>
  </si>
  <si>
    <t>5d318ecf-0b20-4d08-9b46-44b9a0d91ad6</t>
  </si>
  <si>
    <t>002349</t>
  </si>
  <si>
    <t>https://go.fyi.app/search/15105152/52112830/414d29c5-d13b-47d7-be0c-4e38d66e2ffb</t>
  </si>
  <si>
    <t>Meeting: Meeting with Stef</t>
  </si>
  <si>
    <t>ac367314-7eb1-4a88-ba85-4209969463d8</t>
  </si>
  <si>
    <t>b06b6661-ad18-407d-b146-9460d24bcf96</t>
  </si>
  <si>
    <t>b15f4be5-7958-42d0-8460-e5cc7e9b41a2</t>
  </si>
  <si>
    <t>bccfa045-58e3-4e35-a1b1-a63c3af74b56</t>
  </si>
  <si>
    <t>da7cc060-ecd2-4b90-8b52-a1726bf12da3</t>
  </si>
  <si>
    <t>J015951</t>
  </si>
  <si>
    <t>https://go.fyi.app/search/48792501/178517108/1c7221e7-ff90-4dc6-b9ab-6b20b9094e7c</t>
  </si>
  <si>
    <t>f3353628-274f-44ba-b904-0915adfd4abc</t>
  </si>
  <si>
    <t>f466b2a2-6e78-4a1d-9822-c467b8348fc3</t>
  </si>
  <si>
    <t>2bb37976-4098-454b-b4b2-06a0425fce24</t>
  </si>
  <si>
    <t>Phone: Call about audit</t>
  </si>
  <si>
    <t>499d4a1e-76c4-4a5d-b496-977f829fadfd</t>
  </si>
  <si>
    <t>549f28df-0c8d-481e-a70e-eeaf450b1577</t>
  </si>
  <si>
    <t>5e481cff-f5a0-408b-adc3-246487f53dd9</t>
  </si>
  <si>
    <t>65d8fbd5-5b37-42a8-8517-241dbb9dec2d</t>
  </si>
  <si>
    <t>Annual accounts</t>
  </si>
  <si>
    <t>7a1d99e7-bad9-4141-a016-194ba5f1a8c7</t>
  </si>
  <si>
    <t>7b7e2f62-7486-489f-8425-2bd1118ee2b4</t>
  </si>
  <si>
    <t>989dc299-c3d3-49af-b4dc-bdc245218871</t>
  </si>
  <si>
    <t>a3708e86-39c4-42a0-8bc6-b82735e4dcbd</t>
  </si>
  <si>
    <t>a6159fe9-808f-479b-904d-0c7c6aff4d9d</t>
  </si>
  <si>
    <t>a703d9c1-8b0e-4262-8237-8ac247f3989a</t>
  </si>
  <si>
    <t>a8253eea-d59b-48c1-981e-ac65e234fc93</t>
  </si>
  <si>
    <t>b3fe0c6f-4a0d-4a7f-8a15-7adcbd039d16</t>
  </si>
  <si>
    <t>be4a320a-777d-4452-a96b-015b3d74b29c</t>
  </si>
  <si>
    <t>ca155b12-bdef-4f10-b235-a47d76aee362</t>
  </si>
  <si>
    <t>cc668b97-522e-41fb-aa50-d4e4d8057243</t>
  </si>
  <si>
    <t>cca1de1e-5641-4a1f-90c3-575a12b9e9e8</t>
  </si>
  <si>
    <t>d28673f7-6bcc-43f4-a7ac-a716cedd96fd</t>
  </si>
  <si>
    <t>df9dd068-ac50-44f3-a3b6-f10932aff55b</t>
  </si>
  <si>
    <t>Phone: Ph call with client re ato payment arrangement</t>
  </si>
  <si>
    <t>4865583e-2e96-43ea-b7e6-6fe900bd3ce1</t>
  </si>
  <si>
    <t>9bd674d4-4f52-4b39-9aaf-1f0306c6070c</t>
  </si>
  <si>
    <t>a04b9ab4-55e7-4a19-8f97-874ef6053a54</t>
  </si>
  <si>
    <t>c7d2b445-35eb-4ffc-b826-4507bc31cfbd</t>
  </si>
  <si>
    <t>066692b7-4b7b-4e71-8f12-4d472402d000</t>
  </si>
  <si>
    <t>Reviewed and responded to Email: Request - help needed</t>
  </si>
  <si>
    <t>60604f85-d8c4-4248-805c-eb5144719a14</t>
  </si>
  <si>
    <t>Reviewed Pdf: bank Statement</t>
  </si>
  <si>
    <t>64c2ca61-d950-48be-864e-e93df4e60406</t>
  </si>
  <si>
    <t>8b9e2aae-f0c3-4181-8195-4ed3418804a0</t>
  </si>
  <si>
    <t>bc8873fb-eda5-48ef-9523-0ec0427521ba</t>
  </si>
  <si>
    <t>cc111e43-7263-49da-b896-4677e4133ee7</t>
  </si>
  <si>
    <t>e0534a32-ce86-440a-addb-fe855fcea0e3</t>
  </si>
  <si>
    <t>e2793273-6410-4407-aafc-19f7f3366fad</t>
  </si>
  <si>
    <t>121356cd-c672-493a-98ba-d5fbe55a7856</t>
  </si>
  <si>
    <t>ffe9457d-0fa4-4550-a7ed-1afb3e1eeda3</t>
  </si>
  <si>
    <t>0c679252-52bb-4648-9395-ab65cf48d623</t>
  </si>
  <si>
    <t>145452c9-00e7-44f8-86b9-2c85f09ecb84</t>
  </si>
  <si>
    <t>453ca2f0-e312-4917-b296-58da9f2bad12</t>
  </si>
  <si>
    <t>4d70e59f-06ef-488d-8f8a-c583c474eba3</t>
  </si>
  <si>
    <t>50f08557-23a3-4459-beaa-5ecbc6635fe7</t>
  </si>
  <si>
    <t>53c099af-40ff-4bca-a078-7db325f8b472</t>
  </si>
  <si>
    <t>6a404f35-805a-46ea-8297-d0b90101d651</t>
  </si>
  <si>
    <t>Annual Accounts 2024</t>
  </si>
  <si>
    <t>6e9e8460-fb14-4a0f-8b03-4953c3304943</t>
  </si>
  <si>
    <t>729bea9f-87e1-4d8e-b62a-7d87a25fc00c</t>
  </si>
  <si>
    <t>ac539d4c-bdea-4aa3-b687-f859caa4ac5e</t>
  </si>
  <si>
    <t>d2491ebe-8f1c-493d-ad94-d089e281ad0b</t>
  </si>
  <si>
    <t>e354838b-bb29-4049-ab72-0d7d548d12a3</t>
  </si>
  <si>
    <t>e42040a3-0d3c-4e79-a388-cc62423962bd</t>
  </si>
  <si>
    <t>39a2dfb7-2597-40ba-a119-699e2335d0cd</t>
  </si>
  <si>
    <t>6b442422-4ec9-4255-9e12-5366cee6d969</t>
  </si>
  <si>
    <t>002339</t>
  </si>
  <si>
    <t>https://go.fyi.app/search/15105152/52112830/752cdc56-602c-44c4-969d-4f1c710d1f50</t>
  </si>
  <si>
    <t>Company Annual Accounting</t>
  </si>
  <si>
    <t>Job: Company Annual Accounting</t>
  </si>
  <si>
    <t>b64cb931-045c-464d-9c01-157f704137f3</t>
  </si>
  <si>
    <t>INV-0568</t>
  </si>
  <si>
    <t>002153</t>
  </si>
  <si>
    <t>https://go.fyi.app/search/15105152/52112919/cb561a42-d0f8-41ec-a4d1-6c69ec8ac5a5</t>
  </si>
  <si>
    <t>Compliance 2025</t>
  </si>
  <si>
    <t>Working on tax reutrn</t>
  </si>
  <si>
    <t>dfb7d603-34ac-476b-8041-48f71e55bdec</t>
  </si>
  <si>
    <t>INV-0634</t>
  </si>
  <si>
    <t>J017379</t>
  </si>
  <si>
    <t>https://go.fyi.app/search/15105152/52112830/a1b0fc59-9ede-4512-b129-3707086f8493</t>
  </si>
  <si>
    <t>Steel, Max - Individual Tax Return</t>
  </si>
  <si>
    <t>19cb69d2-fce8-44e0-bdb1-7d72a4b4539e</t>
  </si>
  <si>
    <t>INV-0579</t>
  </si>
  <si>
    <t>002336</t>
  </si>
  <si>
    <t>https://go.fyi.app/search/6116450/19595187/9b1f1de8-5afa-48ec-94ab-4bcb06caaa0c</t>
  </si>
  <si>
    <t>Quarterly BAS - June</t>
  </si>
  <si>
    <t>1c833860-0feb-4de8-bfdb-741254890504</t>
  </si>
  <si>
    <t>INV-0566</t>
  </si>
  <si>
    <t>002333</t>
  </si>
  <si>
    <t>https://go.fyi.app/search/6116450/19649105/aa2828e1-4985-43cb-a378-68aa47006f01</t>
  </si>
  <si>
    <t>Email: Investing option. jkdhkhks</t>
  </si>
  <si>
    <t>38aab07d-ff2d-45aa-b6b3-7f59d09f8780</t>
  </si>
  <si>
    <t>3ea4121a-7329-49ff-aeb3-2162ae4ca680</t>
  </si>
  <si>
    <t>Turner, Paige - Individual Tax Return</t>
  </si>
  <si>
    <t>7c751b42-5812-4423-be02-cd1c77f401c3</t>
  </si>
  <si>
    <t>002338</t>
  </si>
  <si>
    <t>https://go.fyi.app/search/6116450/19595187/bddbb6fa-0ac5-484c-84c1-348b494b8d97</t>
  </si>
  <si>
    <t>Job: Individual Tax Return Stef - 2023. REVIEW</t>
  </si>
  <si>
    <t>7eabad6c-144b-4ddb-98ca-1117d605b878</t>
  </si>
  <si>
    <t>85f2b307-a359-463e-b60d-d99b5219ab2f</t>
  </si>
  <si>
    <t>878c67b4-7283-4e82-927a-34c1e3622b79</t>
  </si>
  <si>
    <t>aa2c01c0-aff2-474e-8498-de4e0709be74</t>
  </si>
  <si>
    <t>abe8e843-de5e-4505-a2e9-d22bf023e533</t>
  </si>
  <si>
    <t>4181ed14-1cbe-4c19-8ad3-1fbc119d628b</t>
  </si>
  <si>
    <t>5d363a66-77af-4b05-afc8-045bf6597018</t>
  </si>
  <si>
    <t>002264</t>
  </si>
  <si>
    <t>https://go.fyi.app/search/10601618/35430341/7fd1047b-84be-4a38-adc9-f7eb294a2dee</t>
  </si>
  <si>
    <t>Mary Watson</t>
  </si>
  <si>
    <t>Watson Group</t>
  </si>
  <si>
    <t>9edccd9e-8040-4fd0-8802-ad4665c7556a</t>
  </si>
  <si>
    <t>INV-0577</t>
  </si>
  <si>
    <t>J011769</t>
  </si>
  <si>
    <t>https://go.fyi.app/search/10366836/34502119/717bf88c-0913-4058-979a-7af82134e95c</t>
  </si>
  <si>
    <t>d2ab8e80-e5db-4951-bb99-a08564aff346</t>
  </si>
  <si>
    <t>Jenny Butler</t>
  </si>
  <si>
    <t>2024 Compliance</t>
  </si>
  <si>
    <t>4868c4f6-eee0-4b1e-a71a-cce3ee6db7c7</t>
  </si>
  <si>
    <t>INV-0639</t>
  </si>
  <si>
    <t>J017343</t>
  </si>
  <si>
    <t>https://go.fyi.app/search/1666708/6123093/f41943e4-8d29-43da-a170-3587378cb401</t>
  </si>
  <si>
    <t>5a94d8c6-192b-4f02-a3ae-08b4444d3525</t>
  </si>
  <si>
    <t>6bd68a65-da77-4728-af59-885213e5d9d3</t>
  </si>
  <si>
    <t>7919f1a4-f891-4e8a-a241-9e46cdc7ac14</t>
  </si>
  <si>
    <t>9d0538d1-a7b1-4583-8b47-1b82b18f0b26</t>
  </si>
  <si>
    <t>ae562ad7-5087-492c-a474-08514e4f5eea</t>
  </si>
  <si>
    <t>2024 Compliance - 16/06/2025</t>
  </si>
  <si>
    <t>notes</t>
  </si>
  <si>
    <t>bcea9388-84f8-4e65-ab32-fd8ce791e6ec</t>
  </si>
  <si>
    <t>J017493</t>
  </si>
  <si>
    <t>https://go.fyi.app/search/1666708/5490742/cd224470-7096-47ca-9870-4a0c2811a585</t>
  </si>
  <si>
    <t>cd0b976e-8a82-493a-82f2-642ee4553138</t>
  </si>
  <si>
    <t>Settings</t>
  </si>
  <si>
    <t>Version 3.1</t>
  </si>
  <si>
    <t>Help</t>
  </si>
  <si>
    <t>Variables</t>
  </si>
  <si>
    <t>Report Name</t>
  </si>
  <si>
    <t>Write Up Write Down Report October 2025</t>
  </si>
  <si>
    <t>Practice Name</t>
  </si>
  <si>
    <t>The Growth Partners</t>
  </si>
  <si>
    <t>Report Date</t>
  </si>
  <si>
    <t>Change Log</t>
  </si>
  <si>
    <t>Change</t>
  </si>
  <si>
    <t>Unhide Data Sheet</t>
  </si>
  <si>
    <t>Alan Border</t>
  </si>
  <si>
    <t>David Beckham</t>
  </si>
  <si>
    <t>Rose Petal</t>
  </si>
  <si>
    <t>Sally Fletcher</t>
  </si>
  <si>
    <t>Toni Collette</t>
  </si>
  <si>
    <t>Ned Flanders</t>
  </si>
  <si>
    <t>Flanders family group</t>
  </si>
  <si>
    <t>Flanders family trust</t>
  </si>
  <si>
    <t>Edward Flanders</t>
  </si>
  <si>
    <t>Corey Bourke</t>
  </si>
  <si>
    <t>Corey Bourke - Individual Tax Return</t>
  </si>
  <si>
    <t>Norma Jean</t>
  </si>
  <si>
    <t>Norma Jean Co Pty Ltd</t>
  </si>
  <si>
    <t>Norma Jean - Individual Tax Return</t>
  </si>
  <si>
    <t>Tom Jones</t>
  </si>
  <si>
    <t>Document: Engagement Letter - Tom Jones Task: Prepare engagement letter from template</t>
  </si>
  <si>
    <t>Jones Family Group</t>
  </si>
  <si>
    <t>Jones &amp; Jones</t>
  </si>
  <si>
    <t>Jones Family Super Fund</t>
  </si>
  <si>
    <t>Brock Jones</t>
  </si>
  <si>
    <t>Lionel Messi Pty Ltd</t>
  </si>
  <si>
    <t>2025 - Q1 management reports &amp; GST return</t>
  </si>
  <si>
    <t>2025 - Individual Tax Return</t>
  </si>
  <si>
    <t>2025 - Q2 management reports &amp; GST return</t>
  </si>
  <si>
    <t xml:space="preserve">2025 Individual Tax Return </t>
  </si>
  <si>
    <t>Annual Compliance -2025</t>
  </si>
  <si>
    <t>Job: Annual Compliance -2025</t>
  </si>
  <si>
    <t>Tax Planning</t>
  </si>
  <si>
    <t>Bookkeeping &amp; Payroll</t>
  </si>
  <si>
    <t xml:space="preserve">Individual tax return 2024 </t>
  </si>
  <si>
    <t>FBT Return</t>
  </si>
  <si>
    <t>Business Restructure</t>
  </si>
  <si>
    <t>Xero Management Reports</t>
  </si>
  <si>
    <t>Xero Management Reports - Ultimate plan</t>
  </si>
  <si>
    <t>Management Reports</t>
  </si>
  <si>
    <t>Business Planning</t>
  </si>
  <si>
    <t>Cashflow Projection</t>
  </si>
  <si>
    <t>Annual Company Compliance</t>
  </si>
  <si>
    <t xml:space="preserve">Cashflow Projection </t>
  </si>
  <si>
    <t>Software Setup</t>
  </si>
  <si>
    <t>Software Setup Disb Ignite</t>
  </si>
  <si>
    <t>Software Setup Disb - Grow</t>
  </si>
  <si>
    <t>Jean Group</t>
  </si>
  <si>
    <t>diana.Jean@fyitest.com.au</t>
  </si>
  <si>
    <t>Jewell - Group</t>
  </si>
  <si>
    <t>Trent Howse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</si>
</sst>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 mmm\ yyyy"/>
    <numFmt numFmtId="165" formatCode="#,##0.0"/>
    <numFmt numFmtId="166" formatCode="dd\ mmm\ yyyy"/>
    <numFmt numFmtId="167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u/>
      <sz val="11"/>
      <color rgb="FF0B69CE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6" fontId="3" fillId="0" borderId="0" xfId="1" applyNumberFormat="1" applyFont="1" applyAlignment="1">
      <alignment horizontal="left"/>
    </xf>
    <xf numFmtId="43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0" xfId="2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0" fillId="0" borderId="1" xfId="0" applyBorder="1"/>
    <xf numFmtId="165" fontId="0" fillId="2" borderId="2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0" xfId="0" pivotButton="1"/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8.506518402777" missingItemsLimit="0" createdVersion="8" refreshedVersion="8" minRefreshableVersion="3" recordCount="779" xr:uid="{B9EFE1B4-9936-49A2-A268-1D337CF55A5B}">
  <cacheSource type="worksheet">
    <worksheetSource name="time"/>
  </cacheSource>
  <cacheFields count="54">
    <cacheField name="User" numFmtId="0">
      <sharedItems count="25">
        <s v="Sam Philips"/>
        <s v="Phill Inn"/>
        <s v="Bill Moore"/>
        <s v="System"/>
        <s v="Zoe Atkins"/>
        <s v="Nicole Miller"/>
        <s v="Sally Fletcher"/>
        <s v="Ben Brown"/>
        <s v="Crystal Rich"/>
        <s v="Anna Jordan"/>
        <s v="Cathy Woods"/>
        <s v="Roger Taylor"/>
        <s v="Daisy Winston"/>
        <s v="Harry Spins"/>
        <s v="Amanda Bailey"/>
        <s v="Rose Petal"/>
        <s v="Liz Hurst"/>
        <s v="Olivia Williams"/>
        <s v="-"/>
        <s v="Alan Border"/>
        <s v="Carl Davies"/>
        <s v="Allen Fisher"/>
        <s v="Brett Edwards"/>
        <s v="Toni Collette"/>
        <s v="David Beckham"/>
      </sharedItems>
    </cacheField>
    <cacheField name="Client" numFmtId="0">
      <sharedItems count="60">
        <s v="Kevin Porter"/>
        <s v="No Client"/>
        <s v="Discover Financial Services"/>
        <s v="Charlie Brown"/>
        <s v="Norma Jean"/>
        <s v="Ned Flanders"/>
        <s v="Jedi Family Trust"/>
        <s v="Mr Plow Limited"/>
        <s v="Turner, Paige"/>
        <s v="Ms Jean McDonald"/>
        <s v="Lionel Messi Pty Ltd"/>
        <s v="JayJay Mills"/>
        <s v="Tom Jones"/>
        <s v="Homer J. Simpson"/>
        <s v="Mills Millionaire Payroll Club"/>
        <s v="Darth Vader Pty Ltd"/>
        <s v="Bobby Brown Limited"/>
        <s v="Joe Mills"/>
        <s v="F.E.A.S.T Project"/>
        <s v="Flanders family trust"/>
        <s v="Jones &amp; Jones"/>
        <s v="Johnny Rose"/>
        <s v="Jones Family Super Fund"/>
        <s v="Brock Jones"/>
        <s v="Mrs Santa Mills"/>
        <s v="Ben Jacobs"/>
        <s v="Ferrellgas Partners"/>
        <s v="Hayman, John"/>
        <s v="Dover Corporation"/>
        <s v="Parker Industries"/>
        <s v="Mills Family Trust"/>
        <s v="Mo Mills"/>
        <s v="Fairy Canopy Adventures"/>
        <s v="Norma Jean Co Pty Ltd"/>
        <s v="Daisy Daisywhisper"/>
        <s v="Susan Darcy"/>
        <s v="Corey Bourke"/>
        <s v="Edward Flanders"/>
        <s v="Charles Smith Pty Ltd"/>
        <s v="Duncan, Carol Elizabeth"/>
        <s v="Steel Fabrication Pty Ltd"/>
        <s v="Jackson Brigg"/>
        <s v="Bart Simpson"/>
        <s v="Steel, Max"/>
        <s v="Sean Butler"/>
        <s v="Ashtyn Jackson Trust"/>
        <s v="Luke Smith"/>
        <s v="Caremark Trust"/>
        <s v="Mary Smith"/>
        <s v="Marshall Superfund"/>
        <s v="Colton Villarreal Family Trust"/>
        <s v="Shelby, Tommy"/>
        <s v="Great Smiths Pty Ltd"/>
        <s v="Todd, Smith"/>
        <s v="John Smith"/>
        <s v="Bob Smith"/>
        <s v="Cable Vision Systems Corp"/>
        <s v="Steve Darcy"/>
        <s v="Mary Watson"/>
        <s v="Jenny Butler"/>
      </sharedItems>
    </cacheField>
    <cacheField name="Job" numFmtId="0">
      <sharedItems containsBlank="1" count="75">
        <s v="Individual Tax Return"/>
        <m/>
        <s v="Company Annual Accounting 2024 "/>
        <s v="Annual Compliance - 2025"/>
        <s v="2024 Compliance 2025"/>
        <s v="Annual Compliance - 2024"/>
        <s v="2024 Individual Tax Return"/>
        <s v="Income Tax Return 2025"/>
        <s v="Individual tax return - Max Steel"/>
        <s v="Company Tax Return"/>
        <s v="Xero Management Reports"/>
        <s v="Annual Compliance 2025"/>
        <s v="Individual tax return 2024 "/>
        <s v="Ad hoc Work"/>
        <s v="Tax Planning"/>
        <s v="Individual Tax Return - 2023"/>
        <s v="2025 - Q1 management reports &amp; GST return"/>
        <s v="Quarterly BAS - September"/>
        <s v="WIP Import"/>
        <s v="Cashflow Projection"/>
        <s v="Business Restructure"/>
        <s v="Sale of business"/>
        <s v="BAS Quarter 3"/>
        <s v="Individual Tax Return - 2025"/>
        <s v="Company Annual Accounting - 2025"/>
        <s v="Annual Accounting - 2024"/>
        <s v="Johnny Rose - Individual Tax Return"/>
        <s v="SMSF Annual Compliance Work - 2025"/>
        <s v="Quarterly BAS - December 2024"/>
        <s v="Quarterly BAS - September 2024"/>
        <s v="Bookkeeping &amp; Payroll"/>
        <s v="Advisory Work "/>
        <s v="Parker Industries - Company Annual Review 2025"/>
        <s v="FBT Return"/>
        <s v="Adhoc work"/>
        <s v="FBT 2026"/>
        <s v="Individual Tax Return - Daisy"/>
        <s v="Quarterly BAS - December"/>
        <s v="Advisory Work - 2025"/>
        <s v="Corey Bourke - Individual Tax Return"/>
        <s v="July 2025 BAS"/>
        <s v="Xero Disbursement"/>
        <s v="Annual Compliance 2023"/>
        <s v="Business Planning"/>
        <s v="2025 Individual Tax Return"/>
        <s v="2025 Individual Tax Return "/>
        <s v="Annual Compliance - 2023"/>
        <s v="Annual Company Compliance"/>
        <s v="2025 - Individual Tax Return"/>
        <s v="Software Setup"/>
        <s v="New Company Setup"/>
        <s v="Bookkeeping"/>
        <s v="Individual Tax Return - 2024"/>
        <s v="Cashflow Projection "/>
        <s v="Management Reports"/>
        <s v="Individual Tax Return Brock - 2024"/>
        <s v="2025 - Q2 management reports &amp; GST return"/>
        <s v="2024 Compliance - 22/07/2025"/>
        <s v="Annual Compliance - 2022"/>
        <s v="Annual Compliance"/>
        <s v="Norma Jean - Individual Tax Return"/>
        <s v="Annual Service Agreement 2025"/>
        <s v="Year end financials &amp; tax returns"/>
        <s v="Annual Compliance 2024"/>
        <s v="Activity Statement - June 2024"/>
        <s v="Annual Compliance -2025"/>
        <s v="March 2025 BAS"/>
        <s v="Advisory Work 2025"/>
        <s v="Company Annual Accounting"/>
        <s v="Compliance 2025"/>
        <s v="Steel, Max - Individual Tax Return"/>
        <s v="Quarterly BAS - June"/>
        <s v="Turner, Paige - Individual Tax Return"/>
        <s v="2024 Compliance"/>
        <s v="2024 Compliance - 16/06/2025"/>
      </sharedItems>
    </cacheField>
    <cacheField name="Time Type" numFmtId="0">
      <sharedItems/>
    </cacheField>
    <cacheField name="Status" numFmtId="0">
      <sharedItems count="5">
        <s v="Invoiced"/>
        <s v="Submitted"/>
        <s v="Draft"/>
        <s v="In Progress"/>
        <s v="Locked"/>
      </sharedItems>
    </cacheField>
    <cacheField name="Type" numFmtId="0">
      <sharedItems/>
    </cacheField>
    <cacheField name="Date" numFmtId="164">
      <sharedItems containsSemiMixedTypes="0" containsNonDate="0" containsDate="1" containsString="0" minDate="2025-07-01T00:00:00" maxDate="2025-10-01T00:00:00"/>
    </cacheField>
    <cacheField name="Time" numFmtId="167">
      <sharedItems containsSemiMixedTypes="0" containsString="0" containsNumber="1" minValue="0" maxValue="2756.6833333333334"/>
    </cacheField>
    <cacheField name="Modified on" numFmtId="164">
      <sharedItems containsSemiMixedTypes="0" containsNonDate="0" containsDate="1" containsString="0" minDate="2025-10-06T13:24:22" maxDate="2025-11-14T03:16:42"/>
    </cacheField>
    <cacheField name="Notes" numFmtId="0">
      <sharedItems containsBlank="1"/>
    </cacheField>
    <cacheField name="Billable Amount" numFmtId="167">
      <sharedItems containsSemiMixedTypes="0" containsString="0" containsNumber="1" minValue="-10000" maxValue="4165"/>
    </cacheField>
    <cacheField name="Invoiced Amount" numFmtId="167">
      <sharedItems containsSemiMixedTypes="0" containsString="0" containsNumber="1" minValue="-1618.67" maxValue="4160"/>
    </cacheField>
    <cacheField name="Write On/Off" numFmtId="167">
      <sharedItems containsSemiMixedTypes="0" containsString="0" containsNumber="1" minValue="-600" maxValue="1000"/>
    </cacheField>
    <cacheField name="Billable Rate" numFmtId="167">
      <sharedItems containsSemiMixedTypes="0" containsString="0" containsNumber="1" minValue="-10000" maxValue="360"/>
    </cacheField>
    <cacheField name="Source" numFmtId="0">
      <sharedItems/>
    </cacheField>
    <cacheField name="Accounting System" numFmtId="0">
      <sharedItems containsBlank="1"/>
    </cacheField>
    <cacheField name="Bookkeeper Email" numFmtId="0">
      <sharedItems containsBlank="1"/>
    </cacheField>
    <cacheField name="Business Division" numFmtId="0">
      <sharedItems containsNonDate="0" containsString="0" containsBlank="1"/>
    </cacheField>
    <cacheField name="Client codes own ledger" numFmtId="0">
      <sharedItems containsNonDate="0" containsString="0" containsBlank="1"/>
    </cacheField>
    <cacheField name="Client Group" numFmtId="0">
      <sharedItems containsBlank="1"/>
    </cacheField>
    <cacheField name="Client Manager" numFmtId="0">
      <sharedItems containsBlank="1" count="17">
        <s v="Anna Jordan"/>
        <m/>
        <s v="-"/>
        <s v="Nicole Miller"/>
        <s v="Liz Hurst"/>
        <s v="Sally Fletcher"/>
        <s v="Olivia Williams"/>
        <s v="Roger Taylor"/>
        <s v="Trent Howse"/>
        <s v="Daisy Winston"/>
        <s v="Crystal Rich"/>
        <s v="Ben Brown"/>
        <s v="Rose Petal"/>
        <s v="Liam Jones"/>
        <s v="Toni Collette"/>
        <s v="Harry Spins"/>
        <s v="Cathy Woods"/>
      </sharedItems>
    </cacheField>
    <cacheField name="Client Partner" numFmtId="0">
      <sharedItems containsBlank="1" count="18">
        <s v="Sam Philips"/>
        <m/>
        <s v="Liz Hurst"/>
        <s v="Nigella Lawson"/>
        <s v="Liam Jones"/>
        <s v="Bill Moore"/>
        <s v="-"/>
        <s v="Sally Fletcher"/>
        <s v="Mandy Jones"/>
        <s v="Crystal Rich"/>
        <s v="Ben Brown"/>
        <s v="Trent Howse"/>
        <s v="Daisy Winston"/>
        <s v="Harry Spins"/>
        <s v="Toni Collette"/>
        <s v="Nicole Miller"/>
        <s v="Rose Petal"/>
        <s v="Roger Taylor"/>
      </sharedItems>
    </cacheField>
    <cacheField name="Created by" numFmtId="0">
      <sharedItems/>
    </cacheField>
    <cacheField name="Created on" numFmtId="164">
      <sharedItems containsSemiMixedTypes="0" containsNonDate="0" containsDate="1" containsString="0" minDate="2025-07-01T01:57:07" maxDate="2025-11-03T23:40:50"/>
    </cacheField>
    <cacheField name="Disbursement Description" numFmtId="0">
      <sharedItems containsNonDate="0" containsString="0" containsBlank="1"/>
    </cacheField>
    <cacheField name="Division" numFmtId="0">
      <sharedItems containsBlank="1"/>
    </cacheField>
    <cacheField name="Engaging Partner Name" numFmtId="0">
      <sharedItems containsNonDate="0" containsString="0" containsBlank="1"/>
    </cacheField>
    <cacheField name="Engaging Partner Text" numFmtId="0">
      <sharedItems containsNonDate="0" containsString="0" containsBlank="1"/>
    </cacheField>
    <cacheField name="Fee Owner/Job Assignee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FYI Time ID" numFmtId="0">
      <sharedItems/>
    </cacheField>
    <cacheField name="Glide Time" numFmtId="0">
      <sharedItems containsNonDate="0" containsString="0" containsBlank="1"/>
    </cacheField>
    <cacheField name="Importation Tax" numFmtId="0">
      <sharedItems containsBlank="1"/>
    </cacheField>
    <cacheField name="Invoice Number" numFmtId="0">
      <sharedItems containsBlank="1"/>
    </cacheField>
    <cacheField name="Invoiced Date" numFmtId="0">
      <sharedItems containsNonDate="0" containsDate="1" containsString="0" containsBlank="1" minDate="2025-07-02T00:00:00" maxDate="2025-11-08T00:00:00"/>
    </cacheField>
    <cacheField name="Job Category" numFmtId="0">
      <sharedItems/>
    </cacheField>
    <cacheField name="Job Client" numFmtId="0">
      <sharedItems containsBlank="1"/>
    </cacheField>
    <cacheField name="Job Manager" numFmtId="0">
      <sharedItems containsBlank="1"/>
    </cacheField>
    <cacheField name="Job Number" numFmtId="0">
      <sharedItems containsBlank="1"/>
    </cacheField>
    <cacheField name="Job Partner" numFmtId="0">
      <sharedItems containsBlank="1"/>
    </cacheField>
    <cacheField name="Modified by" numFmtId="0">
      <sharedItems/>
    </cacheField>
    <cacheField name="Name" numFmtId="0">
      <sharedItems containsBlank="1"/>
    </cacheField>
    <cacheField name="Office" numFmtId="0">
      <sharedItems containsBlank="1"/>
    </cacheField>
    <cacheField name="Payroll Week #" numFmtId="0">
      <sharedItems containsString="0" containsBlank="1" containsNumber="1" containsInteger="1" minValue="4" maxValue="4"/>
    </cacheField>
    <cacheField name="Quantity" numFmtId="167">
      <sharedItems containsSemiMixedTypes="0" containsString="0" containsNumber="1" minValue="0" maxValue="1500"/>
    </cacheField>
    <cacheField name="Source Path" numFmtId="0">
      <sharedItems containsNonDate="0" containsString="0" containsBlank="1"/>
    </cacheField>
    <cacheField name="Subcats" numFmtId="0">
      <sharedItems containsNonDate="0" containsString="0" containsBlank="1"/>
    </cacheField>
    <cacheField name="Task" numFmtId="0">
      <sharedItems containsNonDate="0" containsString="0" containsBlank="1"/>
    </cacheField>
    <cacheField name="Time Category" numFmtId="0">
      <sharedItems/>
    </cacheField>
    <cacheField name="Xero Subscription" numFmtId="0">
      <sharedItems containsBlank="1"/>
    </cacheField>
    <cacheField name="Year" numFmtId="0">
      <sharedItems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FYI Job Lin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E501B8-44F8-46C5-BCFE-62A1A38F55DC}" name="Report" cacheId="9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G100" firstHeaderRow="0" firstDataRow="1" firstDataCol="3" rowPageCount="3" colPageCount="1"/>
  <pivotFields count="54">
    <pivotField axis="axisRow" compact="0" showAll="0" insertBlankRow="1">
      <items count="26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6"/>
        <item x="17"/>
        <item x="18"/>
        <item x="20"/>
        <item x="21"/>
        <item x="22"/>
        <item x="6"/>
        <item x="15"/>
        <item x="19"/>
        <item x="23"/>
        <item x="24"/>
        <item t="default"/>
      </items>
    </pivotField>
    <pivotField axis="axisRow" compact="0" showAll="0" insertBlankRow="1" defaultSubtotal="0">
      <items count="60">
        <item x="0"/>
        <item x="1"/>
        <item x="2"/>
        <item x="3"/>
        <item x="6"/>
        <item x="7"/>
        <item x="8"/>
        <item x="9"/>
        <item x="11"/>
        <item x="13"/>
        <item x="14"/>
        <item x="15"/>
        <item x="16"/>
        <item x="17"/>
        <item x="18"/>
        <item x="21"/>
        <item x="24"/>
        <item x="25"/>
        <item x="26"/>
        <item x="27"/>
        <item x="28"/>
        <item x="29"/>
        <item x="30"/>
        <item x="31"/>
        <item x="32"/>
        <item x="34"/>
        <item x="35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4"/>
        <item x="5"/>
        <item x="10"/>
        <item x="12"/>
        <item x="19"/>
        <item x="20"/>
        <item x="22"/>
        <item x="23"/>
        <item x="33"/>
        <item x="36"/>
        <item x="37"/>
      </items>
    </pivotField>
    <pivotField axis="axisRow" compact="0" outline="0" showAll="0" insertBlankRow="1" defaultSubtotal="0">
      <items count="75">
        <item sd="0" x="1"/>
        <item x="0"/>
        <item x="2"/>
        <item x="3"/>
        <item x="4"/>
        <item x="5"/>
        <item x="6"/>
        <item x="7"/>
        <item x="8"/>
        <item x="9"/>
        <item x="11"/>
        <item x="13"/>
        <item x="15"/>
        <item x="17"/>
        <item x="18"/>
        <item x="21"/>
        <item x="22"/>
        <item x="23"/>
        <item x="24"/>
        <item x="25"/>
        <item x="26"/>
        <item x="27"/>
        <item x="28"/>
        <item x="29"/>
        <item x="31"/>
        <item x="32"/>
        <item x="34"/>
        <item x="35"/>
        <item x="36"/>
        <item x="37"/>
        <item x="38"/>
        <item x="40"/>
        <item x="41"/>
        <item x="42"/>
        <item x="44"/>
        <item x="46"/>
        <item x="50"/>
        <item x="51"/>
        <item x="52"/>
        <item x="55"/>
        <item x="57"/>
        <item x="58"/>
        <item x="59"/>
        <item x="61"/>
        <item x="62"/>
        <item x="63"/>
        <item x="64"/>
        <item x="66"/>
        <item x="67"/>
        <item x="68"/>
        <item x="69"/>
        <item x="70"/>
        <item x="71"/>
        <item x="72"/>
        <item x="73"/>
        <item x="74"/>
        <item x="10"/>
        <item x="12"/>
        <item x="14"/>
        <item x="16"/>
        <item x="19"/>
        <item x="20"/>
        <item x="30"/>
        <item x="33"/>
        <item x="39"/>
        <item x="43"/>
        <item x="45"/>
        <item x="47"/>
        <item x="48"/>
        <item x="49"/>
        <item x="53"/>
        <item x="54"/>
        <item x="56"/>
        <item x="60"/>
        <item x="65"/>
      </items>
    </pivotField>
    <pivotField compact="0" showAll="0"/>
    <pivotField axis="axisPage" compact="0" multipleItemSelectionAllowed="1" showAll="0">
      <items count="6">
        <item x="0"/>
        <item h="1" x="1"/>
        <item h="1" x="2"/>
        <item h="1" x="3"/>
        <item h="1" x="4"/>
        <item t="default"/>
      </items>
    </pivotField>
    <pivotField compact="0" showAll="0"/>
    <pivotField compact="0" numFmtId="14" showAll="0"/>
    <pivotField dataField="1" compact="0" showAll="0"/>
    <pivotField compact="0" numFmtId="164" showAll="0"/>
    <pivotField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18">
        <item x="1"/>
        <item x="0"/>
        <item x="2"/>
        <item x="3"/>
        <item x="4"/>
        <item x="6"/>
        <item x="7"/>
        <item x="9"/>
        <item x="10"/>
        <item x="11"/>
        <item x="13"/>
        <item x="15"/>
        <item x="16"/>
        <item x="5"/>
        <item x="8"/>
        <item x="12"/>
        <item x="14"/>
        <item t="default"/>
      </items>
    </pivotField>
    <pivotField axis="axisPage" compact="0" showAll="0">
      <items count="19">
        <item x="1"/>
        <item x="0"/>
        <item x="2"/>
        <item x="3"/>
        <item x="4"/>
        <item x="5"/>
        <item x="6"/>
        <item x="8"/>
        <item x="9"/>
        <item x="10"/>
        <item x="12"/>
        <item x="13"/>
        <item x="15"/>
        <item x="17"/>
        <item x="7"/>
        <item x="11"/>
        <item x="14"/>
        <item x="16"/>
        <item t="default"/>
      </items>
    </pivotField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7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1"/>
    <field x="2"/>
    <field x="0"/>
  </rowFields>
  <rowItems count="90">
    <i>
      <x/>
    </i>
    <i r="1">
      <x v="1"/>
      <x/>
    </i>
    <i r="2">
      <x v="3"/>
    </i>
    <i r="2">
      <x v="5"/>
    </i>
    <i t="blank" r="1">
      <x v="1"/>
    </i>
    <i r="1">
      <x v="3"/>
      <x v="3"/>
    </i>
    <i t="blank" r="1">
      <x v="3"/>
    </i>
    <i>
      <x v="2"/>
    </i>
    <i r="1">
      <x v="2"/>
      <x/>
    </i>
    <i t="blank" r="1">
      <x v="2"/>
    </i>
    <i r="1">
      <x v="13"/>
      <x/>
    </i>
    <i t="blank" r="1">
      <x v="13"/>
    </i>
    <i r="1">
      <x v="29"/>
      <x/>
    </i>
    <i t="blank" r="1">
      <x v="29"/>
    </i>
    <i>
      <x v="6"/>
    </i>
    <i r="1">
      <x v="29"/>
      <x v="2"/>
    </i>
    <i t="blank" r="1">
      <x v="29"/>
    </i>
    <i r="1">
      <x v="51"/>
      <x v="2"/>
    </i>
    <i t="blank" r="1">
      <x v="51"/>
    </i>
    <i>
      <x v="8"/>
    </i>
    <i r="1">
      <x v="56"/>
      <x v="3"/>
    </i>
    <i t="blank" r="1">
      <x v="56"/>
    </i>
    <i>
      <x v="10"/>
    </i>
    <i r="1">
      <x v="14"/>
      <x v="6"/>
    </i>
    <i t="blank" r="1">
      <x v="14"/>
    </i>
    <i>
      <x v="13"/>
    </i>
    <i r="1">
      <x v="32"/>
      <x v="3"/>
    </i>
    <i t="blank" r="1">
      <x v="32"/>
    </i>
    <i>
      <x v="14"/>
    </i>
    <i r="1">
      <x v="3"/>
      <x v="3"/>
    </i>
    <i r="2">
      <x v="9"/>
    </i>
    <i t="blank" r="1">
      <x v="3"/>
    </i>
    <i>
      <x v="16"/>
    </i>
    <i r="1">
      <x v="69"/>
      <x v="3"/>
    </i>
    <i t="blank" r="1">
      <x v="69"/>
    </i>
    <i>
      <x v="26"/>
    </i>
    <i r="1">
      <x v="36"/>
      <x v="13"/>
    </i>
    <i t="blank" r="1">
      <x v="36"/>
    </i>
    <i r="1">
      <x v="50"/>
      <x v="13"/>
    </i>
    <i t="blank" r="1">
      <x v="50"/>
    </i>
    <i>
      <x v="27"/>
    </i>
    <i r="1">
      <x v="19"/>
      <x v="20"/>
    </i>
    <i t="blank" r="1">
      <x v="19"/>
    </i>
    <i r="1">
      <x v="24"/>
      <x v="20"/>
    </i>
    <i t="blank" r="1">
      <x v="24"/>
    </i>
    <i r="1">
      <x v="31"/>
      <x v="20"/>
    </i>
    <i t="blank" r="1">
      <x v="31"/>
    </i>
    <i>
      <x v="29"/>
    </i>
    <i r="1">
      <x v="52"/>
      <x v="2"/>
    </i>
    <i t="blank" r="1">
      <x v="52"/>
    </i>
    <i>
      <x v="46"/>
    </i>
    <i r="1">
      <x v="49"/>
      <x v="13"/>
    </i>
    <i t="blank" r="1">
      <x v="49"/>
    </i>
    <i>
      <x v="47"/>
    </i>
    <i r="1">
      <x v="1"/>
      <x v="3"/>
    </i>
    <i t="blank" r="1">
      <x v="1"/>
    </i>
    <i>
      <x v="48"/>
    </i>
    <i r="1">
      <x v="54"/>
      <x v="17"/>
    </i>
    <i t="blank" r="1">
      <x v="54"/>
    </i>
    <i>
      <x v="49"/>
    </i>
    <i r="1">
      <x v="1"/>
      <x v="3"/>
    </i>
    <i t="blank" r="1">
      <x v="1"/>
    </i>
    <i r="1">
      <x v="4"/>
      <x v="3"/>
    </i>
    <i t="blank" r="1">
      <x v="4"/>
    </i>
    <i r="1">
      <x v="44"/>
      <x v="11"/>
    </i>
    <i r="2">
      <x v="20"/>
    </i>
    <i t="blank" r="1">
      <x v="44"/>
    </i>
    <i r="1">
      <x v="60"/>
      <x v="3"/>
    </i>
    <i t="blank" r="1">
      <x v="60"/>
    </i>
    <i r="1">
      <x v="70"/>
      <x v="20"/>
    </i>
    <i t="blank" r="1">
      <x v="70"/>
    </i>
    <i>
      <x v="51"/>
    </i>
    <i r="1">
      <x v="9"/>
      <x v="20"/>
    </i>
    <i t="blank" r="1">
      <x v="9"/>
    </i>
    <i>
      <x v="57"/>
    </i>
    <i r="1">
      <x v="4"/>
      <x v="3"/>
    </i>
    <i r="2">
      <x v="8"/>
    </i>
    <i r="2">
      <x v="20"/>
    </i>
    <i t="blank" r="1">
      <x v="4"/>
    </i>
    <i r="1">
      <x v="24"/>
      <x v="1"/>
    </i>
    <i r="2">
      <x v="11"/>
    </i>
    <i r="2">
      <x v="20"/>
    </i>
    <i t="blank" r="1">
      <x v="24"/>
    </i>
    <i r="1">
      <x v="73"/>
      <x v="20"/>
    </i>
    <i t="blank" r="1">
      <x v="73"/>
    </i>
    <i>
      <x v="58"/>
    </i>
    <i r="1">
      <x v="64"/>
      <x v="3"/>
    </i>
    <i r="2">
      <x v="21"/>
    </i>
    <i t="blank" r="1">
      <x v="6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21" hier="-1"/>
    <pageField fld="20" hier="-1"/>
    <pageField fld="4" hier="-1"/>
  </pageFields>
  <dataFields count="4">
    <dataField name="Time Total" fld="7" baseField="1" baseItem="0" numFmtId="43"/>
    <dataField name="Billable Amount Total " fld="10" baseField="1" baseItem="0" numFmtId="43"/>
    <dataField name="Invoiced Amount Total" fld="11" baseField="1" baseItem="0" numFmtId="43"/>
    <dataField name="Write On/Off Total" fld="12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BB780">
  <autoFilter ref="A1:BB780" xr:uid="{00000000-0009-0000-0100-000001000000}"/>
  <tableColumns count="54">
    <tableColumn id="1" xr3:uid="{00000000-0010-0000-0000-000001000000}" name="User"/>
    <tableColumn id="2" xr3:uid="{00000000-0010-0000-0000-000002000000}" name="Client"/>
    <tableColumn id="3" xr3:uid="{00000000-0010-0000-0000-000003000000}" name="Job"/>
    <tableColumn id="4" xr3:uid="{00000000-0010-0000-0000-000004000000}" name="Time Type"/>
    <tableColumn id="5" xr3:uid="{00000000-0010-0000-0000-000005000000}" name="Status"/>
    <tableColumn id="6" xr3:uid="{00000000-0010-0000-0000-000006000000}" name="Type"/>
    <tableColumn id="7" xr3:uid="{00000000-0010-0000-0000-000007000000}" name="Date"/>
    <tableColumn id="8" xr3:uid="{00000000-0010-0000-0000-000008000000}" name="Time"/>
    <tableColumn id="9" xr3:uid="{00000000-0010-0000-0000-000009000000}" name="Modified on"/>
    <tableColumn id="10" xr3:uid="{00000000-0010-0000-0000-00000A000000}" name="Notes"/>
    <tableColumn id="11" xr3:uid="{00000000-0010-0000-0000-00000B000000}" name="Billable Amount"/>
    <tableColumn id="12" xr3:uid="{00000000-0010-0000-0000-00000C000000}" name="Invoiced Amount"/>
    <tableColumn id="13" xr3:uid="{00000000-0010-0000-0000-00000D000000}" name="Write On/Off"/>
    <tableColumn id="14" xr3:uid="{00000000-0010-0000-0000-00000E000000}" name="Billable Rate"/>
    <tableColumn id="15" xr3:uid="{00000000-0010-0000-0000-00000F000000}" name="Source"/>
    <tableColumn id="16" xr3:uid="{00000000-0010-0000-0000-000010000000}" name="Accounting System"/>
    <tableColumn id="17" xr3:uid="{00000000-0010-0000-0000-000011000000}" name="Bookkeeper Email"/>
    <tableColumn id="18" xr3:uid="{00000000-0010-0000-0000-000012000000}" name="Business Division"/>
    <tableColumn id="19" xr3:uid="{00000000-0010-0000-0000-000013000000}" name="Client codes own ledger"/>
    <tableColumn id="20" xr3:uid="{00000000-0010-0000-0000-000014000000}" name="Client Group"/>
    <tableColumn id="21" xr3:uid="{00000000-0010-0000-0000-000015000000}" name="Client Manager"/>
    <tableColumn id="22" xr3:uid="{00000000-0010-0000-0000-000016000000}" name="Client Partner"/>
    <tableColumn id="23" xr3:uid="{00000000-0010-0000-0000-000017000000}" name="Created by"/>
    <tableColumn id="24" xr3:uid="{00000000-0010-0000-0000-000018000000}" name="Created on"/>
    <tableColumn id="25" xr3:uid="{00000000-0010-0000-0000-000019000000}" name="Disbursement Description"/>
    <tableColumn id="26" xr3:uid="{00000000-0010-0000-0000-00001A000000}" name="Division"/>
    <tableColumn id="27" xr3:uid="{00000000-0010-0000-0000-00001B000000}" name="Engaging Partner Name"/>
    <tableColumn id="28" xr3:uid="{00000000-0010-0000-0000-00001C000000}" name="Engaging Partner Text"/>
    <tableColumn id="29" xr3:uid="{00000000-0010-0000-0000-00001D000000}" name="Fee Owner/Job Assignee"/>
    <tableColumn id="30" xr3:uid="{00000000-0010-0000-0000-00001E000000}" name="FYI Grouping"/>
    <tableColumn id="31" xr3:uid="{00000000-0010-0000-0000-00001F000000}" name="FYI Time ID"/>
    <tableColumn id="32" xr3:uid="{00000000-0010-0000-0000-000020000000}" name="Glide Time"/>
    <tableColumn id="33" xr3:uid="{00000000-0010-0000-0000-000021000000}" name="Importation Tax"/>
    <tableColumn id="34" xr3:uid="{00000000-0010-0000-0000-000022000000}" name="Invoice Number"/>
    <tableColumn id="35" xr3:uid="{00000000-0010-0000-0000-000023000000}" name="Invoiced Date"/>
    <tableColumn id="36" xr3:uid="{00000000-0010-0000-0000-000024000000}" name="Job Category"/>
    <tableColumn id="37" xr3:uid="{00000000-0010-0000-0000-000025000000}" name="Job Client"/>
    <tableColumn id="38" xr3:uid="{00000000-0010-0000-0000-000026000000}" name="Job Manager"/>
    <tableColumn id="39" xr3:uid="{00000000-0010-0000-0000-000027000000}" name="Job Number"/>
    <tableColumn id="40" xr3:uid="{00000000-0010-0000-0000-000028000000}" name="Job Partner"/>
    <tableColumn id="41" xr3:uid="{00000000-0010-0000-0000-000029000000}" name="Modified by"/>
    <tableColumn id="42" xr3:uid="{00000000-0010-0000-0000-00002A000000}" name="Name"/>
    <tableColumn id="43" xr3:uid="{00000000-0010-0000-0000-00002B000000}" name="Office"/>
    <tableColumn id="44" xr3:uid="{00000000-0010-0000-0000-00002C000000}" name="Payroll Week #"/>
    <tableColumn id="45" xr3:uid="{00000000-0010-0000-0000-00002D000000}" name="Quantity"/>
    <tableColumn id="46" xr3:uid="{00000000-0010-0000-0000-00002E000000}" name="Source Path"/>
    <tableColumn id="47" xr3:uid="{00000000-0010-0000-0000-00002F000000}" name="Subcats"/>
    <tableColumn id="48" xr3:uid="{00000000-0010-0000-0000-000030000000}" name="Task"/>
    <tableColumn id="49" xr3:uid="{00000000-0010-0000-0000-000031000000}" name="Time Category"/>
    <tableColumn id="50" xr3:uid="{00000000-0010-0000-0000-000032000000}" name="Xero Subscription"/>
    <tableColumn id="51" xr3:uid="{00000000-0010-0000-0000-000033000000}" name="Year"/>
    <tableColumn id="52" xr3:uid="{00000000-0010-0000-0000-000034000000}" name="Billable"/>
    <tableColumn id="53" xr3:uid="{00000000-0010-0000-0000-000035000000}" name="Timesheet Status"/>
    <tableColumn id="54" xr3:uid="{00000000-0010-0000-0000-000036000000}" name="FYI Job 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.fyi.app/search/4694448/14966821/62a97660-972e-4da8-9b20-b39f9e0de86a" TargetMode="External"/><Relationship Id="rId21" Type="http://schemas.openxmlformats.org/officeDocument/2006/relationships/hyperlink" Target="https://go.fyi.app/search/13154378/59159282/05378822-5095-4e24-9a1a-dfcd7f14a278" TargetMode="External"/><Relationship Id="rId324" Type="http://schemas.openxmlformats.org/officeDocument/2006/relationships/hyperlink" Target="https://go.fyi.app/search/14533147/49803599/8b244ae1-9239-46ed-b34d-61ac99f0466d" TargetMode="External"/><Relationship Id="rId531" Type="http://schemas.openxmlformats.org/officeDocument/2006/relationships/hyperlink" Target="https://go.fyi.app/search/6116450/19595187/9b1f1de8-5afa-48ec-94ab-4bcb06caaa0c" TargetMode="External"/><Relationship Id="rId170" Type="http://schemas.openxmlformats.org/officeDocument/2006/relationships/hyperlink" Target="https://go.fyi.app/search/12012384/40890857/7c6097cf-7600-4eec-bfdf-0bc3b95cbc90" TargetMode="External"/><Relationship Id="rId268" Type="http://schemas.openxmlformats.org/officeDocument/2006/relationships/hyperlink" Target="https://go.fyi.app/search/12012384/40890857/61a6fa20-4beb-442e-9511-f3a48ff1650e" TargetMode="External"/><Relationship Id="rId475" Type="http://schemas.openxmlformats.org/officeDocument/2006/relationships/hyperlink" Target="https://go.fyi.app/search/14533147/49803598/526e10c5-025b-4588-9967-7008ad242c0a" TargetMode="External"/><Relationship Id="rId32" Type="http://schemas.openxmlformats.org/officeDocument/2006/relationships/hyperlink" Target="https://go.fyi.app/search/6116450/19595187/84261974-c30a-4814-b9b7-34892f761d88" TargetMode="External"/><Relationship Id="rId128" Type="http://schemas.openxmlformats.org/officeDocument/2006/relationships/hyperlink" Target="https://go.fyi.app/search/13154378/169891506/106d7262-25e2-48bb-9869-1ea812ee25e7" TargetMode="External"/><Relationship Id="rId335" Type="http://schemas.openxmlformats.org/officeDocument/2006/relationships/hyperlink" Target="https://go.fyi.app/search/12012384/40890857/bed185fe-9945-472f-83f3-fa39c3fef353" TargetMode="External"/><Relationship Id="rId542" Type="http://schemas.openxmlformats.org/officeDocument/2006/relationships/hyperlink" Target="https://go.fyi.app/search/10366836/34502119/717bf88c-0913-4058-979a-7af82134e95c" TargetMode="External"/><Relationship Id="rId181" Type="http://schemas.openxmlformats.org/officeDocument/2006/relationships/hyperlink" Target="https://go.fyi.app/search/12166418/41372814/f0f714b8-55c1-472d-a927-926019da4ea2" TargetMode="External"/><Relationship Id="rId402" Type="http://schemas.openxmlformats.org/officeDocument/2006/relationships/hyperlink" Target="https://go.fyi.app/search/14533147/49803599/8b244ae1-9239-46ed-b34d-61ac99f0466d" TargetMode="External"/><Relationship Id="rId279" Type="http://schemas.openxmlformats.org/officeDocument/2006/relationships/hyperlink" Target="https://go.fyi.app/search/12012384/40890857/bed185fe-9945-472f-83f3-fa39c3fef353" TargetMode="External"/><Relationship Id="rId486" Type="http://schemas.openxmlformats.org/officeDocument/2006/relationships/hyperlink" Target="https://go.fyi.app/search/12012384/40890857/7c6097cf-7600-4eec-bfdf-0bc3b95cbc90" TargetMode="External"/><Relationship Id="rId43" Type="http://schemas.openxmlformats.org/officeDocument/2006/relationships/hyperlink" Target="https://go.fyi.app/search/12012384/40890857/7c6097cf-7600-4eec-bfdf-0bc3b95cbc90" TargetMode="External"/><Relationship Id="rId139" Type="http://schemas.openxmlformats.org/officeDocument/2006/relationships/hyperlink" Target="https://go.fyi.app/search/3371/3914145/9acc3a15-64c9-49a7-91d7-780ea76f3efa" TargetMode="External"/><Relationship Id="rId346" Type="http://schemas.openxmlformats.org/officeDocument/2006/relationships/hyperlink" Target="https://go.fyi.app/search/12012384/40890857/bed185fe-9945-472f-83f3-fa39c3fef353" TargetMode="External"/><Relationship Id="rId192" Type="http://schemas.openxmlformats.org/officeDocument/2006/relationships/hyperlink" Target="https://go.fyi.app/search/4694448/14966821/62a97660-972e-4da8-9b20-b39f9e0de86a" TargetMode="External"/><Relationship Id="rId206" Type="http://schemas.openxmlformats.org/officeDocument/2006/relationships/hyperlink" Target="https://go.fyi.app/search/12012384/40890857/bed185fe-9945-472f-83f3-fa39c3fef353" TargetMode="External"/><Relationship Id="rId413" Type="http://schemas.openxmlformats.org/officeDocument/2006/relationships/hyperlink" Target="https://go.fyi.app/search/57122456/211529122/25087090-fc08-43b9-9797-5728d20087e0" TargetMode="External"/><Relationship Id="rId497" Type="http://schemas.openxmlformats.org/officeDocument/2006/relationships/hyperlink" Target="https://go.fyi.app/search/12012384/40890857/bed185fe-9945-472f-83f3-fa39c3fef353" TargetMode="External"/><Relationship Id="rId12" Type="http://schemas.openxmlformats.org/officeDocument/2006/relationships/hyperlink" Target="https://go.fyi.app/search/4694448/222148512/62a97660-972e-4da8-9b20-b39f9e0de86a" TargetMode="External"/><Relationship Id="rId108" Type="http://schemas.openxmlformats.org/officeDocument/2006/relationships/hyperlink" Target="https://go.fyi.app/search/10601618/35430279/aa064d60-d109-40a1-8d84-2a1ca8efe68e" TargetMode="External"/><Relationship Id="rId315" Type="http://schemas.openxmlformats.org/officeDocument/2006/relationships/hyperlink" Target="https://go.fyi.app/search/6116450/19595187/84261974-c30a-4814-b9b7-34892f761d88" TargetMode="External"/><Relationship Id="rId357" Type="http://schemas.openxmlformats.org/officeDocument/2006/relationships/hyperlink" Target="https://go.fyi.app/search/4694448/14966821/62a97660-972e-4da8-9b20-b39f9e0de86a" TargetMode="External"/><Relationship Id="rId522" Type="http://schemas.openxmlformats.org/officeDocument/2006/relationships/hyperlink" Target="https://go.fyi.app/search/12012384/40890857/bed185fe-9945-472f-83f3-fa39c3fef353" TargetMode="External"/><Relationship Id="rId54" Type="http://schemas.openxmlformats.org/officeDocument/2006/relationships/hyperlink" Target="https://go.fyi.app/search/4694448/222148512/62a97660-972e-4da8-9b20-b39f9e0de86a" TargetMode="External"/><Relationship Id="rId96" Type="http://schemas.openxmlformats.org/officeDocument/2006/relationships/hyperlink" Target="https://go.fyi.app/search/6116450/19595187/84261974-c30a-4814-b9b7-34892f761d88" TargetMode="External"/><Relationship Id="rId161" Type="http://schemas.openxmlformats.org/officeDocument/2006/relationships/hyperlink" Target="https://go.fyi.app/search/13154378/159296484/f6e31166-81eb-47d5-ad24-db6b936c635c" TargetMode="External"/><Relationship Id="rId217" Type="http://schemas.openxmlformats.org/officeDocument/2006/relationships/hyperlink" Target="https://go.fyi.app/search/12012384/40890857/bed185fe-9945-472f-83f3-fa39c3fef353" TargetMode="External"/><Relationship Id="rId399" Type="http://schemas.openxmlformats.org/officeDocument/2006/relationships/hyperlink" Target="https://go.fyi.app/search/4694448/14966821/62a97660-972e-4da8-9b20-b39f9e0de86a" TargetMode="External"/><Relationship Id="rId259" Type="http://schemas.openxmlformats.org/officeDocument/2006/relationships/hyperlink" Target="https://go.fyi.app/search/12012384/40890857/bed185fe-9945-472f-83f3-fa39c3fef353" TargetMode="External"/><Relationship Id="rId424" Type="http://schemas.openxmlformats.org/officeDocument/2006/relationships/hyperlink" Target="https://go.fyi.app/search/48792501/178517108/437745ae-141c-4c95-8061-a09d79192ee1" TargetMode="External"/><Relationship Id="rId466" Type="http://schemas.openxmlformats.org/officeDocument/2006/relationships/hyperlink" Target="https://go.fyi.app/search/12012384/40890857/bed185fe-9945-472f-83f3-fa39c3fef353" TargetMode="External"/><Relationship Id="rId23" Type="http://schemas.openxmlformats.org/officeDocument/2006/relationships/hyperlink" Target="https://go.fyi.app/search/6116450/19595187/ee6903a8-5077-4eba-8a2f-3978bcf3c44d" TargetMode="External"/><Relationship Id="rId119" Type="http://schemas.openxmlformats.org/officeDocument/2006/relationships/hyperlink" Target="https://go.fyi.app/search/6116450/19595187/84261974-c30a-4814-b9b7-34892f761d88" TargetMode="External"/><Relationship Id="rId270" Type="http://schemas.openxmlformats.org/officeDocument/2006/relationships/hyperlink" Target="https://go.fyi.app/search/12012384/40890857/61a6fa20-4beb-442e-9511-f3a48ff1650e" TargetMode="External"/><Relationship Id="rId326" Type="http://schemas.openxmlformats.org/officeDocument/2006/relationships/hyperlink" Target="https://go.fyi.app/search/6771071/21779286/2906ce18-fbfd-4f74-9d0e-72618467c5a2" TargetMode="External"/><Relationship Id="rId533" Type="http://schemas.openxmlformats.org/officeDocument/2006/relationships/hyperlink" Target="https://go.fyi.app/search/6116450/19595187/84261974-c30a-4814-b9b7-34892f761d88" TargetMode="External"/><Relationship Id="rId65" Type="http://schemas.openxmlformats.org/officeDocument/2006/relationships/hyperlink" Target="https://go.fyi.app/search/6116450/19595187/84261974-c30a-4814-b9b7-34892f761d88" TargetMode="External"/><Relationship Id="rId130" Type="http://schemas.openxmlformats.org/officeDocument/2006/relationships/hyperlink" Target="https://go.fyi.app/search/12166418/41469294/f6d1de91-8f4c-4667-9901-85b368311315" TargetMode="External"/><Relationship Id="rId368" Type="http://schemas.openxmlformats.org/officeDocument/2006/relationships/hyperlink" Target="https://go.fyi.app/search/12012384/40890857/bed185fe-9945-472f-83f3-fa39c3fef353" TargetMode="External"/><Relationship Id="rId172" Type="http://schemas.openxmlformats.org/officeDocument/2006/relationships/hyperlink" Target="https://go.fyi.app/search/12166418/41372814/9921070c-be05-47e1-b4d9-5ad17f490648" TargetMode="External"/><Relationship Id="rId228" Type="http://schemas.openxmlformats.org/officeDocument/2006/relationships/hyperlink" Target="https://go.fyi.app/search/0/217542073/57659515-d2a1-4714-a08e-b009b4acc6bb" TargetMode="External"/><Relationship Id="rId435" Type="http://schemas.openxmlformats.org/officeDocument/2006/relationships/hyperlink" Target="https://go.fyi.app/search/6116450/19595187/84261974-c30a-4814-b9b7-34892f761d88" TargetMode="External"/><Relationship Id="rId477" Type="http://schemas.openxmlformats.org/officeDocument/2006/relationships/hyperlink" Target="https://go.fyi.app/search/12012384/40890857/bed185fe-9945-472f-83f3-fa39c3fef353" TargetMode="External"/><Relationship Id="rId281" Type="http://schemas.openxmlformats.org/officeDocument/2006/relationships/hyperlink" Target="https://go.fyi.app/search/12012384/40890857/7c6097cf-7600-4eec-bfdf-0bc3b95cbc90" TargetMode="External"/><Relationship Id="rId337" Type="http://schemas.openxmlformats.org/officeDocument/2006/relationships/hyperlink" Target="https://go.fyi.app/search/14533147/49803599/8b244ae1-9239-46ed-b34d-61ac99f0466d" TargetMode="External"/><Relationship Id="rId502" Type="http://schemas.openxmlformats.org/officeDocument/2006/relationships/hyperlink" Target="https://go.fyi.app/search/6116450/19595187/84261974-c30a-4814-b9b7-34892f761d88" TargetMode="External"/><Relationship Id="rId34" Type="http://schemas.openxmlformats.org/officeDocument/2006/relationships/hyperlink" Target="https://go.fyi.app/search/12012384/40890857/7c6097cf-7600-4eec-bfdf-0bc3b95cbc90" TargetMode="External"/><Relationship Id="rId76" Type="http://schemas.openxmlformats.org/officeDocument/2006/relationships/hyperlink" Target="https://go.fyi.app/search/13154378/159296484/f6e31166-81eb-47d5-ad24-db6b936c635c" TargetMode="External"/><Relationship Id="rId141" Type="http://schemas.openxmlformats.org/officeDocument/2006/relationships/hyperlink" Target="https://go.fyi.app/search/3355/3914048/c7a6b9ca-eca1-46ae-8f75-6e5cbf4adefd" TargetMode="External"/><Relationship Id="rId379" Type="http://schemas.openxmlformats.org/officeDocument/2006/relationships/hyperlink" Target="https://go.fyi.app/search/12012384/3914027/8ad13a0d-fe27-4a69-9135-50e01017a497" TargetMode="External"/><Relationship Id="rId544" Type="http://schemas.openxmlformats.org/officeDocument/2006/relationships/hyperlink" Target="https://go.fyi.app/search/40627752/123765571/ecf84d65-b50a-412a-a3fb-a00c3a683044" TargetMode="External"/><Relationship Id="rId7" Type="http://schemas.openxmlformats.org/officeDocument/2006/relationships/hyperlink" Target="https://go.fyi.app/search/12012384/40890857/7c6097cf-7600-4eec-bfdf-0bc3b95cbc90" TargetMode="External"/><Relationship Id="rId183" Type="http://schemas.openxmlformats.org/officeDocument/2006/relationships/hyperlink" Target="https://go.fyi.app/search/6116450/19595187/84261974-c30a-4814-b9b7-34892f761d88" TargetMode="External"/><Relationship Id="rId239" Type="http://schemas.openxmlformats.org/officeDocument/2006/relationships/hyperlink" Target="https://go.fyi.app/search/12012384/40890857/7c6097cf-7600-4eec-bfdf-0bc3b95cbc90" TargetMode="External"/><Relationship Id="rId390" Type="http://schemas.openxmlformats.org/officeDocument/2006/relationships/hyperlink" Target="https://go.fyi.app/search/12012384/40890857/bed185fe-9945-472f-83f3-fa39c3fef353" TargetMode="External"/><Relationship Id="rId404" Type="http://schemas.openxmlformats.org/officeDocument/2006/relationships/hyperlink" Target="https://go.fyi.app/search/6771071/21779286/6628599b-e8ba-48d2-a285-8a2715e3a2e7" TargetMode="External"/><Relationship Id="rId446" Type="http://schemas.openxmlformats.org/officeDocument/2006/relationships/hyperlink" Target="https://go.fyi.app/search/10349265/92171428/10cf6b86-21c6-415c-8169-908d6eabae88" TargetMode="External"/><Relationship Id="rId250" Type="http://schemas.openxmlformats.org/officeDocument/2006/relationships/hyperlink" Target="https://go.fyi.app/search/20564363/72016092/ec4d0108-ca78-48ff-8c57-c3ad7d9ef16d" TargetMode="External"/><Relationship Id="rId292" Type="http://schemas.openxmlformats.org/officeDocument/2006/relationships/hyperlink" Target="https://go.fyi.app/search/12012384/40890857/7c6097cf-7600-4eec-bfdf-0bc3b95cbc90" TargetMode="External"/><Relationship Id="rId306" Type="http://schemas.openxmlformats.org/officeDocument/2006/relationships/hyperlink" Target="https://go.fyi.app/search/12166418/41372814/52bbe5e3-257f-4338-b755-44ea5f59cc6a" TargetMode="External"/><Relationship Id="rId488" Type="http://schemas.openxmlformats.org/officeDocument/2006/relationships/hyperlink" Target="https://go.fyi.app/search/15105152/52112919/e984c91a-a1a1-49ec-8a3d-da21ca893702" TargetMode="External"/><Relationship Id="rId45" Type="http://schemas.openxmlformats.org/officeDocument/2006/relationships/hyperlink" Target="https://go.fyi.app/search/12012384/40890857/7c6097cf-7600-4eec-bfdf-0bc3b95cbc90" TargetMode="External"/><Relationship Id="rId87" Type="http://schemas.openxmlformats.org/officeDocument/2006/relationships/hyperlink" Target="https://go.fyi.app/search/12012384/40890857/385c1ec2-23f4-491f-a99e-40b40665d50f" TargetMode="External"/><Relationship Id="rId110" Type="http://schemas.openxmlformats.org/officeDocument/2006/relationships/hyperlink" Target="https://go.fyi.app/search/12166418/41469294/389bd18d-7cd5-43aa-869b-d8f4da8b4426" TargetMode="External"/><Relationship Id="rId348" Type="http://schemas.openxmlformats.org/officeDocument/2006/relationships/hyperlink" Target="https://go.fyi.app/search/12012384/40890857/bed185fe-9945-472f-83f3-fa39c3fef353" TargetMode="External"/><Relationship Id="rId513" Type="http://schemas.openxmlformats.org/officeDocument/2006/relationships/hyperlink" Target="https://go.fyi.app/search/13154378/44910327/29034322-2f6d-4bdd-a7c4-08ac0043adbb" TargetMode="External"/><Relationship Id="rId152" Type="http://schemas.openxmlformats.org/officeDocument/2006/relationships/hyperlink" Target="https://go.fyi.app/search/10601618/35430341/a3c859e9-b8a0-4d20-b6c9-619bf23110c1" TargetMode="External"/><Relationship Id="rId194" Type="http://schemas.openxmlformats.org/officeDocument/2006/relationships/hyperlink" Target="https://go.fyi.app/search/6116450/19595187/84261974-c30a-4814-b9b7-34892f761d88" TargetMode="External"/><Relationship Id="rId208" Type="http://schemas.openxmlformats.org/officeDocument/2006/relationships/hyperlink" Target="https://go.fyi.app/search/15105152/52112830/a039d2ab-8e1d-40b4-9cbd-a5b59f9b5ce4" TargetMode="External"/><Relationship Id="rId415" Type="http://schemas.openxmlformats.org/officeDocument/2006/relationships/hyperlink" Target="https://go.fyi.app/search/48792501/178517108/9419cdf0-a2db-4df7-be24-e391e2d941cd" TargetMode="External"/><Relationship Id="rId457" Type="http://schemas.openxmlformats.org/officeDocument/2006/relationships/hyperlink" Target="https://go.fyi.app/search/12166418/41372814/efe43596-2e59-435c-aff5-a8ee60356d90" TargetMode="External"/><Relationship Id="rId261" Type="http://schemas.openxmlformats.org/officeDocument/2006/relationships/hyperlink" Target="https://go.fyi.app/search/12012384/40890857/7c6097cf-7600-4eec-bfdf-0bc3b95cbc90" TargetMode="External"/><Relationship Id="rId499" Type="http://schemas.openxmlformats.org/officeDocument/2006/relationships/hyperlink" Target="https://go.fyi.app/search/12012384/3914027/8ad13a0d-fe27-4a69-9135-50e01017a497" TargetMode="External"/><Relationship Id="rId14" Type="http://schemas.openxmlformats.org/officeDocument/2006/relationships/hyperlink" Target="https://go.fyi.app/search/12012384/3914027/8ad13a0d-fe27-4a69-9135-50e01017a497" TargetMode="External"/><Relationship Id="rId56" Type="http://schemas.openxmlformats.org/officeDocument/2006/relationships/hyperlink" Target="https://go.fyi.app/search/6116450/19595187/84261974-c30a-4814-b9b7-34892f761d88" TargetMode="External"/><Relationship Id="rId317" Type="http://schemas.openxmlformats.org/officeDocument/2006/relationships/hyperlink" Target="https://go.fyi.app/search/12012384/40890857/7c6097cf-7600-4eec-bfdf-0bc3b95cbc90" TargetMode="External"/><Relationship Id="rId359" Type="http://schemas.openxmlformats.org/officeDocument/2006/relationships/hyperlink" Target="https://go.fyi.app/search/12012384/40890857/bed185fe-9945-472f-83f3-fa39c3fef353" TargetMode="External"/><Relationship Id="rId524" Type="http://schemas.openxmlformats.org/officeDocument/2006/relationships/hyperlink" Target="https://go.fyi.app/search/12012384/40890857/7c6097cf-7600-4eec-bfdf-0bc3b95cbc90" TargetMode="External"/><Relationship Id="rId98" Type="http://schemas.openxmlformats.org/officeDocument/2006/relationships/hyperlink" Target="https://go.fyi.app/search/6116450/19595187/84261974-c30a-4814-b9b7-34892f761d88" TargetMode="External"/><Relationship Id="rId121" Type="http://schemas.openxmlformats.org/officeDocument/2006/relationships/hyperlink" Target="https://go.fyi.app/search/12166418/41469433/07e211f8-8445-4f3b-b06b-822ea27dde17" TargetMode="External"/><Relationship Id="rId163" Type="http://schemas.openxmlformats.org/officeDocument/2006/relationships/hyperlink" Target="https://go.fyi.app/search/12166418/41372814/c240819a-6735-4226-a1c4-62c1388ba03c" TargetMode="External"/><Relationship Id="rId219" Type="http://schemas.openxmlformats.org/officeDocument/2006/relationships/hyperlink" Target="https://go.fyi.app/search/44270936/159945948/a74c7f04-fa23-4a31-af52-f00888432a1c" TargetMode="External"/><Relationship Id="rId370" Type="http://schemas.openxmlformats.org/officeDocument/2006/relationships/hyperlink" Target="https://go.fyi.app/search/12012384/40890857/bed185fe-9945-472f-83f3-fa39c3fef353" TargetMode="External"/><Relationship Id="rId426" Type="http://schemas.openxmlformats.org/officeDocument/2006/relationships/hyperlink" Target="https://go.fyi.app/search/48792501/178517108/95fea2e1-c600-4f14-8bb0-c4a4aa254ae2" TargetMode="External"/><Relationship Id="rId230" Type="http://schemas.openxmlformats.org/officeDocument/2006/relationships/hyperlink" Target="https://go.fyi.app/search/13154378/44910327/d79f1ac5-0690-41e5-bda8-e11eaccd7302" TargetMode="External"/><Relationship Id="rId468" Type="http://schemas.openxmlformats.org/officeDocument/2006/relationships/hyperlink" Target="https://go.fyi.app/search/12012384/40890857/bed185fe-9945-472f-83f3-fa39c3fef353" TargetMode="External"/><Relationship Id="rId25" Type="http://schemas.openxmlformats.org/officeDocument/2006/relationships/hyperlink" Target="https://go.fyi.app/search/6116450/19595187/84261974-c30a-4814-b9b7-34892f761d88" TargetMode="External"/><Relationship Id="rId67" Type="http://schemas.openxmlformats.org/officeDocument/2006/relationships/hyperlink" Target="https://go.fyi.app/search/6116450/19595187/84261974-c30a-4814-b9b7-34892f761d88" TargetMode="External"/><Relationship Id="rId272" Type="http://schemas.openxmlformats.org/officeDocument/2006/relationships/hyperlink" Target="https://go.fyi.app/search/12012384/40890857/bed185fe-9945-472f-83f3-fa39c3fef353" TargetMode="External"/><Relationship Id="rId328" Type="http://schemas.openxmlformats.org/officeDocument/2006/relationships/hyperlink" Target="https://go.fyi.app/search/13154378/169891506/736b85b9-ab8b-45c1-86dc-6110668183b3" TargetMode="External"/><Relationship Id="rId535" Type="http://schemas.openxmlformats.org/officeDocument/2006/relationships/hyperlink" Target="https://go.fyi.app/search/6116450/19595187/bddbb6fa-0ac5-484c-84c1-348b494b8d97" TargetMode="External"/><Relationship Id="rId132" Type="http://schemas.openxmlformats.org/officeDocument/2006/relationships/hyperlink" Target="https://go.fyi.app/search/13154378/44910327/344d88bc-8934-472d-a2ce-8f40ec67a9e9" TargetMode="External"/><Relationship Id="rId174" Type="http://schemas.openxmlformats.org/officeDocument/2006/relationships/hyperlink" Target="https://go.fyi.app/search/6116450/19595187/84261974-c30a-4814-b9b7-34892f761d88" TargetMode="External"/><Relationship Id="rId381" Type="http://schemas.openxmlformats.org/officeDocument/2006/relationships/hyperlink" Target="https://go.fyi.app/search/12012384/40890857/bed185fe-9945-472f-83f3-fa39c3fef353" TargetMode="External"/><Relationship Id="rId241" Type="http://schemas.openxmlformats.org/officeDocument/2006/relationships/hyperlink" Target="https://go.fyi.app/search/12012384/40890857/7c6097cf-7600-4eec-bfdf-0bc3b95cbc90" TargetMode="External"/><Relationship Id="rId437" Type="http://schemas.openxmlformats.org/officeDocument/2006/relationships/hyperlink" Target="https://go.fyi.app/search/12012384/40890857/7c6097cf-7600-4eec-bfdf-0bc3b95cbc90" TargetMode="External"/><Relationship Id="rId479" Type="http://schemas.openxmlformats.org/officeDocument/2006/relationships/hyperlink" Target="https://go.fyi.app/search/12012384/3914027/8ad13a0d-fe27-4a69-9135-50e01017a497" TargetMode="External"/><Relationship Id="rId36" Type="http://schemas.openxmlformats.org/officeDocument/2006/relationships/hyperlink" Target="https://go.fyi.app/search/12012384/40890857/7c6097cf-7600-4eec-bfdf-0bc3b95cbc90" TargetMode="External"/><Relationship Id="rId283" Type="http://schemas.openxmlformats.org/officeDocument/2006/relationships/hyperlink" Target="https://go.fyi.app/search/12012384/3914027/34ab1b34-b71b-48ab-a557-dff11d8e4ceb" TargetMode="External"/><Relationship Id="rId339" Type="http://schemas.openxmlformats.org/officeDocument/2006/relationships/hyperlink" Target="https://go.fyi.app/search/40627752/123765571/ecf84d65-b50a-412a-a3fb-a00c3a683044" TargetMode="External"/><Relationship Id="rId490" Type="http://schemas.openxmlformats.org/officeDocument/2006/relationships/hyperlink" Target="https://go.fyi.app/search/1666708/5490742/d120c6fd-efd2-4225-9d97-edf33a04c5ad" TargetMode="External"/><Relationship Id="rId504" Type="http://schemas.openxmlformats.org/officeDocument/2006/relationships/hyperlink" Target="https://go.fyi.app/search/12012384/40890857/bed185fe-9945-472f-83f3-fa39c3fef353" TargetMode="External"/><Relationship Id="rId546" Type="http://schemas.openxmlformats.org/officeDocument/2006/relationships/hyperlink" Target="https://go.fyi.app/search/12012384/40890857/fb9c1a11-18ad-40bc-a932-9f256850c957" TargetMode="External"/><Relationship Id="rId78" Type="http://schemas.openxmlformats.org/officeDocument/2006/relationships/hyperlink" Target="https://go.fyi.app/search/48792501/178535695/13fcd2d1-5dc7-475f-b0ad-09dcca80bf71" TargetMode="External"/><Relationship Id="rId101" Type="http://schemas.openxmlformats.org/officeDocument/2006/relationships/hyperlink" Target="https://go.fyi.app/search/6116450/19595187/84261974-c30a-4814-b9b7-34892f761d88" TargetMode="External"/><Relationship Id="rId143" Type="http://schemas.openxmlformats.org/officeDocument/2006/relationships/hyperlink" Target="https://go.fyi.app/search/12166418/41372814/c240819a-6735-4226-a1c4-62c1388ba03c" TargetMode="External"/><Relationship Id="rId185" Type="http://schemas.openxmlformats.org/officeDocument/2006/relationships/hyperlink" Target="https://go.fyi.app/search/6116450/19595187/84261974-c30a-4814-b9b7-34892f761d88" TargetMode="External"/><Relationship Id="rId350" Type="http://schemas.openxmlformats.org/officeDocument/2006/relationships/hyperlink" Target="https://go.fyi.app/search/12012384/40890857/fb9c1a11-18ad-40bc-a932-9f256850c957" TargetMode="External"/><Relationship Id="rId406" Type="http://schemas.openxmlformats.org/officeDocument/2006/relationships/hyperlink" Target="https://go.fyi.app/search/6116450/19600471/84261974-c30a-4814-b9b7-34892f761d88" TargetMode="External"/><Relationship Id="rId9" Type="http://schemas.openxmlformats.org/officeDocument/2006/relationships/hyperlink" Target="https://go.fyi.app/search/12012384/40890857/bed185fe-9945-472f-83f3-fa39c3fef353" TargetMode="External"/><Relationship Id="rId210" Type="http://schemas.openxmlformats.org/officeDocument/2006/relationships/hyperlink" Target="https://go.fyi.app/search/12012384/40890857/bed185fe-9945-472f-83f3-fa39c3fef353" TargetMode="External"/><Relationship Id="rId392" Type="http://schemas.openxmlformats.org/officeDocument/2006/relationships/hyperlink" Target="https://go.fyi.app/search/12012384/40890857/7c6097cf-7600-4eec-bfdf-0bc3b95cbc90" TargetMode="External"/><Relationship Id="rId448" Type="http://schemas.openxmlformats.org/officeDocument/2006/relationships/hyperlink" Target="https://go.fyi.app/search/12012384/40890857/bed185fe-9945-472f-83f3-fa39c3fef353" TargetMode="External"/><Relationship Id="rId252" Type="http://schemas.openxmlformats.org/officeDocument/2006/relationships/hyperlink" Target="https://go.fyi.app/search/12012384/40890857/7c6097cf-7600-4eec-bfdf-0bc3b95cbc90" TargetMode="External"/><Relationship Id="rId294" Type="http://schemas.openxmlformats.org/officeDocument/2006/relationships/hyperlink" Target="https://go.fyi.app/search/12012384/40890857/bed185fe-9945-472f-83f3-fa39c3fef353" TargetMode="External"/><Relationship Id="rId308" Type="http://schemas.openxmlformats.org/officeDocument/2006/relationships/hyperlink" Target="https://go.fyi.app/search/12012384/40890857/7c6097cf-7600-4eec-bfdf-0bc3b95cbc90" TargetMode="External"/><Relationship Id="rId515" Type="http://schemas.openxmlformats.org/officeDocument/2006/relationships/hyperlink" Target="https://go.fyi.app/search/13154378/44910327/29034322-2f6d-4bdd-a7c4-08ac0043adbb" TargetMode="External"/><Relationship Id="rId47" Type="http://schemas.openxmlformats.org/officeDocument/2006/relationships/hyperlink" Target="https://go.fyi.app/search/12012384/40890857/bed185fe-9945-472f-83f3-fa39c3fef353" TargetMode="External"/><Relationship Id="rId89" Type="http://schemas.openxmlformats.org/officeDocument/2006/relationships/hyperlink" Target="https://go.fyi.app/search/48792501/178535695/13fcd2d1-5dc7-475f-b0ad-09dcca80bf71" TargetMode="External"/><Relationship Id="rId112" Type="http://schemas.openxmlformats.org/officeDocument/2006/relationships/hyperlink" Target="https://go.fyi.app/search/12012384/40890857/7c6097cf-7600-4eec-bfdf-0bc3b95cbc90" TargetMode="External"/><Relationship Id="rId154" Type="http://schemas.openxmlformats.org/officeDocument/2006/relationships/hyperlink" Target="https://go.fyi.app/search/13401466/45739122/d92a6952-b4c7-4065-a6c7-4ad2fff30f3f" TargetMode="External"/><Relationship Id="rId361" Type="http://schemas.openxmlformats.org/officeDocument/2006/relationships/hyperlink" Target="https://go.fyi.app/search/14533147/49803599/8b244ae1-9239-46ed-b34d-61ac99f0466d" TargetMode="External"/><Relationship Id="rId196" Type="http://schemas.openxmlformats.org/officeDocument/2006/relationships/hyperlink" Target="https://go.fyi.app/search/6116450/19595187/7cf40f6d-314e-48c0-a127-fc0b7b6d8bac" TargetMode="External"/><Relationship Id="rId417" Type="http://schemas.openxmlformats.org/officeDocument/2006/relationships/hyperlink" Target="https://go.fyi.app/search/57122456/211529122/25087090-fc08-43b9-9797-5728d20087e0" TargetMode="External"/><Relationship Id="rId459" Type="http://schemas.openxmlformats.org/officeDocument/2006/relationships/hyperlink" Target="https://go.fyi.app/search/12012384/40890857/bed185fe-9945-472f-83f3-fa39c3fef353" TargetMode="External"/><Relationship Id="rId16" Type="http://schemas.openxmlformats.org/officeDocument/2006/relationships/hyperlink" Target="https://go.fyi.app/search/14533147/49803602/526e10c5-025b-4588-9967-7008ad242c0a" TargetMode="External"/><Relationship Id="rId221" Type="http://schemas.openxmlformats.org/officeDocument/2006/relationships/hyperlink" Target="https://go.fyi.app/search/12012384/40890857/7c6097cf-7600-4eec-bfdf-0bc3b95cbc90" TargetMode="External"/><Relationship Id="rId263" Type="http://schemas.openxmlformats.org/officeDocument/2006/relationships/hyperlink" Target="https://go.fyi.app/search/12012384/40890857/61a6fa20-4beb-442e-9511-f3a48ff1650e" TargetMode="External"/><Relationship Id="rId319" Type="http://schemas.openxmlformats.org/officeDocument/2006/relationships/hyperlink" Target="https://go.fyi.app/search/12166418/41372814/f0f714b8-55c1-472d-a927-926019da4ea2" TargetMode="External"/><Relationship Id="rId470" Type="http://schemas.openxmlformats.org/officeDocument/2006/relationships/hyperlink" Target="https://go.fyi.app/search/12166418/41372814/3226c9d4-03cc-45be-86ca-b0077fa89ef7" TargetMode="External"/><Relationship Id="rId526" Type="http://schemas.openxmlformats.org/officeDocument/2006/relationships/hyperlink" Target="https://go.fyi.app/search/12012384/40890857/bed185fe-9945-472f-83f3-fa39c3fef353" TargetMode="External"/><Relationship Id="rId58" Type="http://schemas.openxmlformats.org/officeDocument/2006/relationships/hyperlink" Target="https://go.fyi.app/search/4694448/222148512/62a97660-972e-4da8-9b20-b39f9e0de86a" TargetMode="External"/><Relationship Id="rId123" Type="http://schemas.openxmlformats.org/officeDocument/2006/relationships/hyperlink" Target="https://go.fyi.app/search/13154378/44910327/106d7262-25e2-48bb-9869-1ea812ee25e7" TargetMode="External"/><Relationship Id="rId330" Type="http://schemas.openxmlformats.org/officeDocument/2006/relationships/hyperlink" Target="https://go.fyi.app/search/12012384/3914027/8ad13a0d-fe27-4a69-9135-50e01017a497" TargetMode="External"/><Relationship Id="rId165" Type="http://schemas.openxmlformats.org/officeDocument/2006/relationships/hyperlink" Target="https://go.fyi.app/search/12166418/41372814/52bbe5e3-257f-4338-b755-44ea5f59cc6a" TargetMode="External"/><Relationship Id="rId372" Type="http://schemas.openxmlformats.org/officeDocument/2006/relationships/hyperlink" Target="https://go.fyi.app/search/12012384/40890857/bed185fe-9945-472f-83f3-fa39c3fef353" TargetMode="External"/><Relationship Id="rId428" Type="http://schemas.openxmlformats.org/officeDocument/2006/relationships/hyperlink" Target="https://go.fyi.app/search/12012384/40890857/7c6097cf-7600-4eec-bfdf-0bc3b95cbc90" TargetMode="External"/><Relationship Id="rId232" Type="http://schemas.openxmlformats.org/officeDocument/2006/relationships/hyperlink" Target="https://go.fyi.app/search/0/217542073/5f396737-573a-415d-8950-dfae15a5fe66" TargetMode="External"/><Relationship Id="rId274" Type="http://schemas.openxmlformats.org/officeDocument/2006/relationships/hyperlink" Target="https://go.fyi.app/search/12012384/40890857/bed185fe-9945-472f-83f3-fa39c3fef353" TargetMode="External"/><Relationship Id="rId481" Type="http://schemas.openxmlformats.org/officeDocument/2006/relationships/hyperlink" Target="https://go.fyi.app/search/12012384/40890857/bed185fe-9945-472f-83f3-fa39c3fef353" TargetMode="External"/><Relationship Id="rId27" Type="http://schemas.openxmlformats.org/officeDocument/2006/relationships/hyperlink" Target="https://go.fyi.app/search/12166418/41372814/52bbe5e3-257f-4338-b755-44ea5f59cc6a" TargetMode="External"/><Relationship Id="rId69" Type="http://schemas.openxmlformats.org/officeDocument/2006/relationships/hyperlink" Target="https://go.fyi.app/search/6116450/19595187/84261974-c30a-4814-b9b7-34892f761d88" TargetMode="External"/><Relationship Id="rId134" Type="http://schemas.openxmlformats.org/officeDocument/2006/relationships/hyperlink" Target="https://go.fyi.app/search/40627752/123765571/ecf84d65-b50a-412a-a3fb-a00c3a683044" TargetMode="External"/><Relationship Id="rId537" Type="http://schemas.openxmlformats.org/officeDocument/2006/relationships/hyperlink" Target="https://go.fyi.app/search/12012384/40890857/7c6097cf-7600-4eec-bfdf-0bc3b95cbc90" TargetMode="External"/><Relationship Id="rId80" Type="http://schemas.openxmlformats.org/officeDocument/2006/relationships/hyperlink" Target="https://go.fyi.app/search/12012384/40890857/bed185fe-9945-472f-83f3-fa39c3fef353" TargetMode="External"/><Relationship Id="rId176" Type="http://schemas.openxmlformats.org/officeDocument/2006/relationships/hyperlink" Target="https://go.fyi.app/search/12166418/41372814/c240819a-6735-4226-a1c4-62c1388ba03c" TargetMode="External"/><Relationship Id="rId341" Type="http://schemas.openxmlformats.org/officeDocument/2006/relationships/hyperlink" Target="https://go.fyi.app/search/12012384/40890857/fb9c1a11-18ad-40bc-a932-9f256850c957" TargetMode="External"/><Relationship Id="rId383" Type="http://schemas.openxmlformats.org/officeDocument/2006/relationships/hyperlink" Target="https://go.fyi.app/search/12012384/40890857/bed185fe-9945-472f-83f3-fa39c3fef353" TargetMode="External"/><Relationship Id="rId439" Type="http://schemas.openxmlformats.org/officeDocument/2006/relationships/hyperlink" Target="https://go.fyi.app/search/14533147/49803599/526e10c5-025b-4588-9967-7008ad242c0a" TargetMode="External"/><Relationship Id="rId201" Type="http://schemas.openxmlformats.org/officeDocument/2006/relationships/hyperlink" Target="https://go.fyi.app/search/4694448/14966821/62a97660-972e-4da8-9b20-b39f9e0de86a" TargetMode="External"/><Relationship Id="rId243" Type="http://schemas.openxmlformats.org/officeDocument/2006/relationships/hyperlink" Target="https://go.fyi.app/search/48792501/178517108/0b863257-8d29-4bff-a9f5-849318a3850e" TargetMode="External"/><Relationship Id="rId285" Type="http://schemas.openxmlformats.org/officeDocument/2006/relationships/hyperlink" Target="https://go.fyi.app/search/4694448/14966821/62a97660-972e-4da8-9b20-b39f9e0de86a" TargetMode="External"/><Relationship Id="rId450" Type="http://schemas.openxmlformats.org/officeDocument/2006/relationships/hyperlink" Target="https://go.fyi.app/search/12012384/40890857/bed185fe-9945-472f-83f3-fa39c3fef353" TargetMode="External"/><Relationship Id="rId506" Type="http://schemas.openxmlformats.org/officeDocument/2006/relationships/hyperlink" Target="https://go.fyi.app/search/12012384/40890857/bed185fe-9945-472f-83f3-fa39c3fef353" TargetMode="External"/><Relationship Id="rId38" Type="http://schemas.openxmlformats.org/officeDocument/2006/relationships/hyperlink" Target="https://go.fyi.app/search/4694448/222148512/62a97660-972e-4da8-9b20-b39f9e0de86a" TargetMode="External"/><Relationship Id="rId103" Type="http://schemas.openxmlformats.org/officeDocument/2006/relationships/hyperlink" Target="https://go.fyi.app/search/10601618/35430279/aa064d60-d109-40a1-8d84-2a1ca8efe68e" TargetMode="External"/><Relationship Id="rId310" Type="http://schemas.openxmlformats.org/officeDocument/2006/relationships/hyperlink" Target="https://go.fyi.app/search/4694448/14966821/62a97660-972e-4da8-9b20-b39f9e0de86a" TargetMode="External"/><Relationship Id="rId492" Type="http://schemas.openxmlformats.org/officeDocument/2006/relationships/hyperlink" Target="https://go.fyi.app/search/12166418/41372814/3226c9d4-03cc-45be-86ca-b0077fa89ef7" TargetMode="External"/><Relationship Id="rId548" Type="http://schemas.openxmlformats.org/officeDocument/2006/relationships/hyperlink" Target="https://go.fyi.app/search/12012384/40890857/fb9c1a11-18ad-40bc-a932-9f256850c957" TargetMode="External"/><Relationship Id="rId91" Type="http://schemas.openxmlformats.org/officeDocument/2006/relationships/hyperlink" Target="https://go.fyi.app/search/48792501/178535695/13fcd2d1-5dc7-475f-b0ad-09dcca80bf71" TargetMode="External"/><Relationship Id="rId145" Type="http://schemas.openxmlformats.org/officeDocument/2006/relationships/hyperlink" Target="https://go.fyi.app/search/3351/3914034/4ff948b0-8631-49d0-9ffd-1cf912d5380d" TargetMode="External"/><Relationship Id="rId187" Type="http://schemas.openxmlformats.org/officeDocument/2006/relationships/hyperlink" Target="https://go.fyi.app/search/12166418/41372814/c240819a-6735-4226-a1c4-62c1388ba03c" TargetMode="External"/><Relationship Id="rId352" Type="http://schemas.openxmlformats.org/officeDocument/2006/relationships/hyperlink" Target="https://go.fyi.app/search/4694448/14966821/62a97660-972e-4da8-9b20-b39f9e0de86a" TargetMode="External"/><Relationship Id="rId394" Type="http://schemas.openxmlformats.org/officeDocument/2006/relationships/hyperlink" Target="https://go.fyi.app/search/48792501/178535695/13fcd2d1-5dc7-475f-b0ad-09dcca80bf71" TargetMode="External"/><Relationship Id="rId408" Type="http://schemas.openxmlformats.org/officeDocument/2006/relationships/hyperlink" Target="https://go.fyi.app/search/14533147/49803599/0b38d90b-8e6f-43e9-be02-0e83238a0b30" TargetMode="External"/><Relationship Id="rId212" Type="http://schemas.openxmlformats.org/officeDocument/2006/relationships/hyperlink" Target="https://go.fyi.app/search/12012384/40890857/bed185fe-9945-472f-83f3-fa39c3fef353" TargetMode="External"/><Relationship Id="rId254" Type="http://schemas.openxmlformats.org/officeDocument/2006/relationships/hyperlink" Target="https://go.fyi.app/search/48792501/178517108/9419cdf0-a2db-4df7-be24-e391e2d941cd" TargetMode="External"/><Relationship Id="rId49" Type="http://schemas.openxmlformats.org/officeDocument/2006/relationships/hyperlink" Target="https://go.fyi.app/search/12012384/3914027/8ad13a0d-fe27-4a69-9135-50e01017a497" TargetMode="External"/><Relationship Id="rId114" Type="http://schemas.openxmlformats.org/officeDocument/2006/relationships/hyperlink" Target="https://go.fyi.app/search/12012384/40890857/7c6097cf-7600-4eec-bfdf-0bc3b95cbc90" TargetMode="External"/><Relationship Id="rId296" Type="http://schemas.openxmlformats.org/officeDocument/2006/relationships/hyperlink" Target="https://go.fyi.app/search/12012384/40890857/bed185fe-9945-472f-83f3-fa39c3fef353" TargetMode="External"/><Relationship Id="rId461" Type="http://schemas.openxmlformats.org/officeDocument/2006/relationships/hyperlink" Target="https://go.fyi.app/search/43486610/34425295/2fe75e17-c7bf-4926-8239-807e372ee236" TargetMode="External"/><Relationship Id="rId517" Type="http://schemas.openxmlformats.org/officeDocument/2006/relationships/hyperlink" Target="https://go.fyi.app/search/48792501/178517108/9419cdf0-a2db-4df7-be24-e391e2d941cd" TargetMode="External"/><Relationship Id="rId60" Type="http://schemas.openxmlformats.org/officeDocument/2006/relationships/hyperlink" Target="https://go.fyi.app/search/12166418/41372814/f0f714b8-55c1-472d-a927-926019da4ea2" TargetMode="External"/><Relationship Id="rId156" Type="http://schemas.openxmlformats.org/officeDocument/2006/relationships/hyperlink" Target="https://go.fyi.app/search/40627752/123765571/ecf84d65-b50a-412a-a3fb-a00c3a683044" TargetMode="External"/><Relationship Id="rId198" Type="http://schemas.openxmlformats.org/officeDocument/2006/relationships/hyperlink" Target="https://go.fyi.app/search/6116450/19595187/84261974-c30a-4814-b9b7-34892f761d88" TargetMode="External"/><Relationship Id="rId321" Type="http://schemas.openxmlformats.org/officeDocument/2006/relationships/hyperlink" Target="https://go.fyi.app/search/6116450/19595187/84261974-c30a-4814-b9b7-34892f761d88" TargetMode="External"/><Relationship Id="rId363" Type="http://schemas.openxmlformats.org/officeDocument/2006/relationships/hyperlink" Target="https://go.fyi.app/search/48792501/178517108/0b863257-8d29-4bff-a9f5-849318a3850e" TargetMode="External"/><Relationship Id="rId419" Type="http://schemas.openxmlformats.org/officeDocument/2006/relationships/hyperlink" Target="https://go.fyi.app/search/57122456/211529122/25087090-fc08-43b9-9797-5728d20087e0" TargetMode="External"/><Relationship Id="rId223" Type="http://schemas.openxmlformats.org/officeDocument/2006/relationships/hyperlink" Target="https://go.fyi.app/search/12012384/40890857/7c6097cf-7600-4eec-bfdf-0bc3b95cbc90" TargetMode="External"/><Relationship Id="rId430" Type="http://schemas.openxmlformats.org/officeDocument/2006/relationships/hyperlink" Target="https://go.fyi.app/search/3316/2612/ddc1206e-22b6-4171-92bb-f68abbe500c2" TargetMode="External"/><Relationship Id="rId18" Type="http://schemas.openxmlformats.org/officeDocument/2006/relationships/hyperlink" Target="https://go.fyi.app/search/60023201/223452466/b53e2eb3-1ed1-4dfb-affe-51c0e5115aa0" TargetMode="External"/><Relationship Id="rId265" Type="http://schemas.openxmlformats.org/officeDocument/2006/relationships/hyperlink" Target="https://go.fyi.app/search/12012384/40890857/fb9c1a11-18ad-40bc-a932-9f256850c957" TargetMode="External"/><Relationship Id="rId472" Type="http://schemas.openxmlformats.org/officeDocument/2006/relationships/hyperlink" Target="https://go.fyi.app/search/48792501/178535695/8c52895c-d023-40e9-8d55-f7cbfe475e7f" TargetMode="External"/><Relationship Id="rId528" Type="http://schemas.openxmlformats.org/officeDocument/2006/relationships/hyperlink" Target="https://go.fyi.app/search/15105152/52112830/752cdc56-602c-44c4-969d-4f1c710d1f50" TargetMode="External"/><Relationship Id="rId125" Type="http://schemas.openxmlformats.org/officeDocument/2006/relationships/hyperlink" Target="https://go.fyi.app/search/12166418/41372814/9921070c-be05-47e1-b4d9-5ad17f490648" TargetMode="External"/><Relationship Id="rId167" Type="http://schemas.openxmlformats.org/officeDocument/2006/relationships/hyperlink" Target="https://go.fyi.app/search/12166418/41372814/c240819a-6735-4226-a1c4-62c1388ba03c" TargetMode="External"/><Relationship Id="rId332" Type="http://schemas.openxmlformats.org/officeDocument/2006/relationships/hyperlink" Target="https://go.fyi.app/search/6116450/19595187/84261974-c30a-4814-b9b7-34892f761d88" TargetMode="External"/><Relationship Id="rId374" Type="http://schemas.openxmlformats.org/officeDocument/2006/relationships/hyperlink" Target="https://go.fyi.app/search/12012384/40890857/7c6097cf-7600-4eec-bfdf-0bc3b95cbc90" TargetMode="External"/><Relationship Id="rId71" Type="http://schemas.openxmlformats.org/officeDocument/2006/relationships/hyperlink" Target="https://go.fyi.app/search/6116450/19595187/84261974-c30a-4814-b9b7-34892f761d88" TargetMode="External"/><Relationship Id="rId234" Type="http://schemas.openxmlformats.org/officeDocument/2006/relationships/hyperlink" Target="https://go.fyi.app/search/12166418/41372814/52bbe5e3-257f-4338-b755-44ea5f59cc6a" TargetMode="External"/><Relationship Id="rId2" Type="http://schemas.openxmlformats.org/officeDocument/2006/relationships/hyperlink" Target="https://go.fyi.app/search/12012384/3914027/8ad13a0d-fe27-4a69-9135-50e01017a497" TargetMode="External"/><Relationship Id="rId29" Type="http://schemas.openxmlformats.org/officeDocument/2006/relationships/hyperlink" Target="https://go.fyi.app/search/12012384/40890857/7c6097cf-7600-4eec-bfdf-0bc3b95cbc90" TargetMode="External"/><Relationship Id="rId276" Type="http://schemas.openxmlformats.org/officeDocument/2006/relationships/hyperlink" Target="https://go.fyi.app/search/12012384/40890857/bed185fe-9945-472f-83f3-fa39c3fef353" TargetMode="External"/><Relationship Id="rId441" Type="http://schemas.openxmlformats.org/officeDocument/2006/relationships/hyperlink" Target="https://go.fyi.app/search/6116450/19595187/84261974-c30a-4814-b9b7-34892f761d88" TargetMode="External"/><Relationship Id="rId483" Type="http://schemas.openxmlformats.org/officeDocument/2006/relationships/hyperlink" Target="https://go.fyi.app/search/12166418/41372814/52bbe5e3-257f-4338-b755-44ea5f59cc6a" TargetMode="External"/><Relationship Id="rId539" Type="http://schemas.openxmlformats.org/officeDocument/2006/relationships/hyperlink" Target="https://go.fyi.app/search/6116450/19595187/bddbb6fa-0ac5-484c-84c1-348b494b8d97" TargetMode="External"/><Relationship Id="rId40" Type="http://schemas.openxmlformats.org/officeDocument/2006/relationships/hyperlink" Target="https://go.fyi.app/search/12012384/40890857/bed185fe-9945-472f-83f3-fa39c3fef353" TargetMode="External"/><Relationship Id="rId136" Type="http://schemas.openxmlformats.org/officeDocument/2006/relationships/hyperlink" Target="https://go.fyi.app/search/3371/3914145/9acc3a15-64c9-49a7-91d7-780ea76f3efa" TargetMode="External"/><Relationship Id="rId178" Type="http://schemas.openxmlformats.org/officeDocument/2006/relationships/hyperlink" Target="https://go.fyi.app/search/12166418/41372814/52bbe5e3-257f-4338-b755-44ea5f59cc6a" TargetMode="External"/><Relationship Id="rId301" Type="http://schemas.openxmlformats.org/officeDocument/2006/relationships/hyperlink" Target="https://go.fyi.app/search/12166418/41372814/52bbe5e3-257f-4338-b755-44ea5f59cc6a" TargetMode="External"/><Relationship Id="rId343" Type="http://schemas.openxmlformats.org/officeDocument/2006/relationships/hyperlink" Target="https://go.fyi.app/search/15105152/52112830/f8b8987b-2db5-4667-867c-5fbc238d107d" TargetMode="External"/><Relationship Id="rId550" Type="http://schemas.openxmlformats.org/officeDocument/2006/relationships/table" Target="../tables/table1.xml"/><Relationship Id="rId82" Type="http://schemas.openxmlformats.org/officeDocument/2006/relationships/hyperlink" Target="https://go.fyi.app/search/12012384/40890857/7c6097cf-7600-4eec-bfdf-0bc3b95cbc90" TargetMode="External"/><Relationship Id="rId203" Type="http://schemas.openxmlformats.org/officeDocument/2006/relationships/hyperlink" Target="https://go.fyi.app/search/12166418/41372814/f0f714b8-55c1-472d-a927-926019da4ea2" TargetMode="External"/><Relationship Id="rId385" Type="http://schemas.openxmlformats.org/officeDocument/2006/relationships/hyperlink" Target="https://go.fyi.app/search/12012384/40890857/bed185fe-9945-472f-83f3-fa39c3fef353" TargetMode="External"/><Relationship Id="rId245" Type="http://schemas.openxmlformats.org/officeDocument/2006/relationships/hyperlink" Target="https://go.fyi.app/search/40627752/123765571/880ca2fa-a245-48d8-a2ac-b6c8fa529262" TargetMode="External"/><Relationship Id="rId287" Type="http://schemas.openxmlformats.org/officeDocument/2006/relationships/hyperlink" Target="https://go.fyi.app/search/6116450/19595187/84261974-c30a-4814-b9b7-34892f761d88" TargetMode="External"/><Relationship Id="rId410" Type="http://schemas.openxmlformats.org/officeDocument/2006/relationships/hyperlink" Target="https://go.fyi.app/search/57122456/211529122/25087090-fc08-43b9-9797-5728d20087e0" TargetMode="External"/><Relationship Id="rId452" Type="http://schemas.openxmlformats.org/officeDocument/2006/relationships/hyperlink" Target="https://go.fyi.app/search/40627752/123765571/880ca2fa-a245-48d8-a2ac-b6c8fa529262" TargetMode="External"/><Relationship Id="rId494" Type="http://schemas.openxmlformats.org/officeDocument/2006/relationships/hyperlink" Target="https://go.fyi.app/search/59318437/3913928/c8f7dcc4-cfa1-48bb-879a-ddc5f747f574" TargetMode="External"/><Relationship Id="rId508" Type="http://schemas.openxmlformats.org/officeDocument/2006/relationships/hyperlink" Target="https://go.fyi.app/search/12012384/40890857/bed185fe-9945-472f-83f3-fa39c3fef353" TargetMode="External"/><Relationship Id="rId105" Type="http://schemas.openxmlformats.org/officeDocument/2006/relationships/hyperlink" Target="https://go.fyi.app/search/12166418/41372814/9921070c-be05-47e1-b4d9-5ad17f490648" TargetMode="External"/><Relationship Id="rId147" Type="http://schemas.openxmlformats.org/officeDocument/2006/relationships/hyperlink" Target="https://go.fyi.app/search/13401466/45739122/d92a6952-b4c7-4065-a6c7-4ad2fff30f3f" TargetMode="External"/><Relationship Id="rId312" Type="http://schemas.openxmlformats.org/officeDocument/2006/relationships/hyperlink" Target="https://go.fyi.app/search/6116450/19595187/84261974-c30a-4814-b9b7-34892f761d88" TargetMode="External"/><Relationship Id="rId354" Type="http://schemas.openxmlformats.org/officeDocument/2006/relationships/hyperlink" Target="https://go.fyi.app/search/12012384/3914027/8ad13a0d-fe27-4a69-9135-50e01017a497" TargetMode="External"/><Relationship Id="rId51" Type="http://schemas.openxmlformats.org/officeDocument/2006/relationships/hyperlink" Target="https://go.fyi.app/search/12012384/3914027/202709a4-dd3c-4e42-978b-ed20431bfe06" TargetMode="External"/><Relationship Id="rId93" Type="http://schemas.openxmlformats.org/officeDocument/2006/relationships/hyperlink" Target="https://go.fyi.app/search/40627752/123765571/880ca2fa-a245-48d8-a2ac-b6c8fa529262" TargetMode="External"/><Relationship Id="rId189" Type="http://schemas.openxmlformats.org/officeDocument/2006/relationships/hyperlink" Target="https://go.fyi.app/search/49228725/180234263/c292e9f8-fcbf-4f1c-835f-3f5a59c1b5f9" TargetMode="External"/><Relationship Id="rId396" Type="http://schemas.openxmlformats.org/officeDocument/2006/relationships/hyperlink" Target="https://go.fyi.app/search/12012384/40890857/7c6097cf-7600-4eec-bfdf-0bc3b95cbc90" TargetMode="External"/><Relationship Id="rId214" Type="http://schemas.openxmlformats.org/officeDocument/2006/relationships/hyperlink" Target="https://go.fyi.app/search/12012384/40890857/bed185fe-9945-472f-83f3-fa39c3fef353" TargetMode="External"/><Relationship Id="rId256" Type="http://schemas.openxmlformats.org/officeDocument/2006/relationships/hyperlink" Target="https://go.fyi.app/search/12166418/41372814/c240819a-6735-4226-a1c4-62c1388ba03c" TargetMode="External"/><Relationship Id="rId298" Type="http://schemas.openxmlformats.org/officeDocument/2006/relationships/hyperlink" Target="https://go.fyi.app/search/6771071/21779285/e37b4e62-9183-4ac0-b797-eb8682e3a2ca" TargetMode="External"/><Relationship Id="rId421" Type="http://schemas.openxmlformats.org/officeDocument/2006/relationships/hyperlink" Target="https://go.fyi.app/search/0/17033367/984180d9-ce95-4727-a2d9-d055374a16af" TargetMode="External"/><Relationship Id="rId463" Type="http://schemas.openxmlformats.org/officeDocument/2006/relationships/hyperlink" Target="https://go.fyi.app/search/12012384/40890857/bed185fe-9945-472f-83f3-fa39c3fef353" TargetMode="External"/><Relationship Id="rId519" Type="http://schemas.openxmlformats.org/officeDocument/2006/relationships/hyperlink" Target="https://go.fyi.app/search/12012384/40890857/bed185fe-9945-472f-83f3-fa39c3fef353" TargetMode="External"/><Relationship Id="rId116" Type="http://schemas.openxmlformats.org/officeDocument/2006/relationships/hyperlink" Target="https://go.fyi.app/search/12012384/40890857/7c6097cf-7600-4eec-bfdf-0bc3b95cbc90" TargetMode="External"/><Relationship Id="rId158" Type="http://schemas.openxmlformats.org/officeDocument/2006/relationships/hyperlink" Target="https://go.fyi.app/search/10601618/35430341/b60e2d9e-f5ee-4384-b055-29dff675a5f2" TargetMode="External"/><Relationship Id="rId323" Type="http://schemas.openxmlformats.org/officeDocument/2006/relationships/hyperlink" Target="https://go.fyi.app/search/40627752/123765571/ecf84d65-b50a-412a-a3fb-a00c3a683044" TargetMode="External"/><Relationship Id="rId530" Type="http://schemas.openxmlformats.org/officeDocument/2006/relationships/hyperlink" Target="https://go.fyi.app/search/15105152/52112830/a1b0fc59-9ede-4512-b129-3707086f8493" TargetMode="External"/><Relationship Id="rId20" Type="http://schemas.openxmlformats.org/officeDocument/2006/relationships/hyperlink" Target="https://go.fyi.app/search/60023201/223452454/9945ed48-4c90-4595-9b44-9a3d7fd9cf5e" TargetMode="External"/><Relationship Id="rId62" Type="http://schemas.openxmlformats.org/officeDocument/2006/relationships/hyperlink" Target="https://go.fyi.app/search/12166418/41372814/f0f714b8-55c1-472d-a927-926019da4ea2" TargetMode="External"/><Relationship Id="rId365" Type="http://schemas.openxmlformats.org/officeDocument/2006/relationships/hyperlink" Target="https://go.fyi.app/search/6116450/19595187/84261974-c30a-4814-b9b7-34892f761d88" TargetMode="External"/><Relationship Id="rId225" Type="http://schemas.openxmlformats.org/officeDocument/2006/relationships/hyperlink" Target="https://go.fyi.app/search/12012384/40890857/7c6097cf-7600-4eec-bfdf-0bc3b95cbc90" TargetMode="External"/><Relationship Id="rId267" Type="http://schemas.openxmlformats.org/officeDocument/2006/relationships/hyperlink" Target="https://go.fyi.app/search/12012384/3914027/8ad13a0d-fe27-4a69-9135-50e01017a497" TargetMode="External"/><Relationship Id="rId432" Type="http://schemas.openxmlformats.org/officeDocument/2006/relationships/hyperlink" Target="https://go.fyi.app/search/48792501/178517108/95fea2e1-c600-4f14-8bb0-c4a4aa254ae2" TargetMode="External"/><Relationship Id="rId474" Type="http://schemas.openxmlformats.org/officeDocument/2006/relationships/hyperlink" Target="https://go.fyi.app/search/6116450/19595187/84261974-c30a-4814-b9b7-34892f761d88" TargetMode="External"/><Relationship Id="rId127" Type="http://schemas.openxmlformats.org/officeDocument/2006/relationships/hyperlink" Target="https://go.fyi.app/search/12166418/41469294/54baa13e-ca7b-43c4-87e2-a15c94b7abee" TargetMode="External"/><Relationship Id="rId31" Type="http://schemas.openxmlformats.org/officeDocument/2006/relationships/hyperlink" Target="https://go.fyi.app/search/12012384/40890857/bed185fe-9945-472f-83f3-fa39c3fef353" TargetMode="External"/><Relationship Id="rId73" Type="http://schemas.openxmlformats.org/officeDocument/2006/relationships/hyperlink" Target="https://go.fyi.app/search/12012384/40890857/7c6097cf-7600-4eec-bfdf-0bc3b95cbc90" TargetMode="External"/><Relationship Id="rId169" Type="http://schemas.openxmlformats.org/officeDocument/2006/relationships/hyperlink" Target="https://go.fyi.app/search/6116450/19595187/84261974-c30a-4814-b9b7-34892f761d88" TargetMode="External"/><Relationship Id="rId334" Type="http://schemas.openxmlformats.org/officeDocument/2006/relationships/hyperlink" Target="https://go.fyi.app/search/12012384/40890857/7c6097cf-7600-4eec-bfdf-0bc3b95cbc90" TargetMode="External"/><Relationship Id="rId376" Type="http://schemas.openxmlformats.org/officeDocument/2006/relationships/hyperlink" Target="https://go.fyi.app/search/12012384/40890857/bed185fe-9945-472f-83f3-fa39c3fef353" TargetMode="External"/><Relationship Id="rId541" Type="http://schemas.openxmlformats.org/officeDocument/2006/relationships/hyperlink" Target="https://go.fyi.app/search/10601618/35430341/7fd1047b-84be-4a38-adc9-f7eb294a2dee" TargetMode="External"/><Relationship Id="rId4" Type="http://schemas.openxmlformats.org/officeDocument/2006/relationships/hyperlink" Target="https://go.fyi.app/search/12012384/3914027/8ad13a0d-fe27-4a69-9135-50e01017a497" TargetMode="External"/><Relationship Id="rId180" Type="http://schemas.openxmlformats.org/officeDocument/2006/relationships/hyperlink" Target="https://go.fyi.app/search/4694448/14966821/62a97660-972e-4da8-9b20-b39f9e0de86a" TargetMode="External"/><Relationship Id="rId236" Type="http://schemas.openxmlformats.org/officeDocument/2006/relationships/hyperlink" Target="https://go.fyi.app/search/6771071/21779285/e2ce233d-9fae-43a4-b13b-a6eeff283007" TargetMode="External"/><Relationship Id="rId278" Type="http://schemas.openxmlformats.org/officeDocument/2006/relationships/hyperlink" Target="https://go.fyi.app/search/4694448/14966821/62a97660-972e-4da8-9b20-b39f9e0de86a" TargetMode="External"/><Relationship Id="rId401" Type="http://schemas.openxmlformats.org/officeDocument/2006/relationships/hyperlink" Target="https://go.fyi.app/search/12166418/41372814/30f78226-a778-47c4-9ead-7d426386d494" TargetMode="External"/><Relationship Id="rId443" Type="http://schemas.openxmlformats.org/officeDocument/2006/relationships/hyperlink" Target="https://go.fyi.app/search/48792501/178517108/81ad5b34-ab94-42a6-aaee-c06e01eef391" TargetMode="External"/><Relationship Id="rId303" Type="http://schemas.openxmlformats.org/officeDocument/2006/relationships/hyperlink" Target="https://go.fyi.app/search/12012384/40890857/bed185fe-9945-472f-83f3-fa39c3fef353" TargetMode="External"/><Relationship Id="rId485" Type="http://schemas.openxmlformats.org/officeDocument/2006/relationships/hyperlink" Target="https://go.fyi.app/search/12012384/40890857/bed185fe-9945-472f-83f3-fa39c3fef353" TargetMode="External"/><Relationship Id="rId42" Type="http://schemas.openxmlformats.org/officeDocument/2006/relationships/hyperlink" Target="https://go.fyi.app/search/6116450/19595187/84261974-c30a-4814-b9b7-34892f761d88" TargetMode="External"/><Relationship Id="rId84" Type="http://schemas.openxmlformats.org/officeDocument/2006/relationships/hyperlink" Target="https://go.fyi.app/search/48792501/178535695/27e72879-504f-4127-a403-01d8d94b4bf5" TargetMode="External"/><Relationship Id="rId138" Type="http://schemas.openxmlformats.org/officeDocument/2006/relationships/hyperlink" Target="https://go.fyi.app/search/13401466/45739122/d92a6952-b4c7-4065-a6c7-4ad2fff30f3f" TargetMode="External"/><Relationship Id="rId345" Type="http://schemas.openxmlformats.org/officeDocument/2006/relationships/hyperlink" Target="https://go.fyi.app/search/48792501/178517108/4b3c7a92-1623-434a-b637-17eef56e882d" TargetMode="External"/><Relationship Id="rId387" Type="http://schemas.openxmlformats.org/officeDocument/2006/relationships/hyperlink" Target="https://go.fyi.app/search/12012384/3914027/8ad13a0d-fe27-4a69-9135-50e01017a497" TargetMode="External"/><Relationship Id="rId510" Type="http://schemas.openxmlformats.org/officeDocument/2006/relationships/hyperlink" Target="https://go.fyi.app/search/12012384/40890857/bed185fe-9945-472f-83f3-fa39c3fef353" TargetMode="External"/><Relationship Id="rId191" Type="http://schemas.openxmlformats.org/officeDocument/2006/relationships/hyperlink" Target="https://go.fyi.app/search/4694448/14966821/62a97660-972e-4da8-9b20-b39f9e0de86a" TargetMode="External"/><Relationship Id="rId205" Type="http://schemas.openxmlformats.org/officeDocument/2006/relationships/hyperlink" Target="https://go.fyi.app/search/12012384/40890857/bed185fe-9945-472f-83f3-fa39c3fef353" TargetMode="External"/><Relationship Id="rId247" Type="http://schemas.openxmlformats.org/officeDocument/2006/relationships/hyperlink" Target="https://go.fyi.app/search/40627752/123765571/880ca2fa-a245-48d8-a2ac-b6c8fa529262" TargetMode="External"/><Relationship Id="rId412" Type="http://schemas.openxmlformats.org/officeDocument/2006/relationships/hyperlink" Target="https://go.fyi.app/search/4694448/14966821/62a97660-972e-4da8-9b20-b39f9e0de86a" TargetMode="External"/><Relationship Id="rId107" Type="http://schemas.openxmlformats.org/officeDocument/2006/relationships/hyperlink" Target="https://go.fyi.app/search/6771071/21779285/e2ce233d-9fae-43a4-b13b-a6eeff283007" TargetMode="External"/><Relationship Id="rId289" Type="http://schemas.openxmlformats.org/officeDocument/2006/relationships/hyperlink" Target="https://go.fyi.app/search/6116450/19595187/84261974-c30a-4814-b9b7-34892f761d88" TargetMode="External"/><Relationship Id="rId454" Type="http://schemas.openxmlformats.org/officeDocument/2006/relationships/hyperlink" Target="https://go.fyi.app/search/40627752/123765571/880ca2fa-a245-48d8-a2ac-b6c8fa529262" TargetMode="External"/><Relationship Id="rId496" Type="http://schemas.openxmlformats.org/officeDocument/2006/relationships/hyperlink" Target="https://go.fyi.app/search/12012384/40890857/7c6097cf-7600-4eec-bfdf-0bc3b95cbc90" TargetMode="External"/><Relationship Id="rId11" Type="http://schemas.openxmlformats.org/officeDocument/2006/relationships/hyperlink" Target="https://go.fyi.app/search/12012384/40890857/bed185fe-9945-472f-83f3-fa39c3fef353" TargetMode="External"/><Relationship Id="rId53" Type="http://schemas.openxmlformats.org/officeDocument/2006/relationships/hyperlink" Target="https://go.fyi.app/search/12012384/40890857/7c6097cf-7600-4eec-bfdf-0bc3b95cbc90" TargetMode="External"/><Relationship Id="rId149" Type="http://schemas.openxmlformats.org/officeDocument/2006/relationships/hyperlink" Target="https://go.fyi.app/search/3351/3914034/4ff948b0-8631-49d0-9ffd-1cf912d5380d" TargetMode="External"/><Relationship Id="rId314" Type="http://schemas.openxmlformats.org/officeDocument/2006/relationships/hyperlink" Target="https://go.fyi.app/search/4694448/14966821/62a97660-972e-4da8-9b20-b39f9e0de86a" TargetMode="External"/><Relationship Id="rId356" Type="http://schemas.openxmlformats.org/officeDocument/2006/relationships/hyperlink" Target="https://go.fyi.app/search/6116450/19595187/84261974-c30a-4814-b9b7-34892f761d88" TargetMode="External"/><Relationship Id="rId398" Type="http://schemas.openxmlformats.org/officeDocument/2006/relationships/hyperlink" Target="https://go.fyi.app/search/4694448/14966821/62a97660-972e-4da8-9b20-b39f9e0de86a" TargetMode="External"/><Relationship Id="rId521" Type="http://schemas.openxmlformats.org/officeDocument/2006/relationships/hyperlink" Target="https://go.fyi.app/search/12012384/40890857/bed185fe-9945-472f-83f3-fa39c3fef353" TargetMode="External"/><Relationship Id="rId95" Type="http://schemas.openxmlformats.org/officeDocument/2006/relationships/hyperlink" Target="https://go.fyi.app/search/13154378/44910327/344d88bc-8934-472d-a2ce-8f40ec67a9e9" TargetMode="External"/><Relationship Id="rId160" Type="http://schemas.openxmlformats.org/officeDocument/2006/relationships/hyperlink" Target="https://go.fyi.app/search/13154378/50208161/62c70a19-8d8d-4db3-b71c-15ad0c4cb07b" TargetMode="External"/><Relationship Id="rId216" Type="http://schemas.openxmlformats.org/officeDocument/2006/relationships/hyperlink" Target="https://go.fyi.app/search/12012384/40890857/bed185fe-9945-472f-83f3-fa39c3fef353" TargetMode="External"/><Relationship Id="rId423" Type="http://schemas.openxmlformats.org/officeDocument/2006/relationships/hyperlink" Target="https://go.fyi.app/search/59318437/3913928/637e78f4-e943-4022-a9de-1ff66784aa8c" TargetMode="External"/><Relationship Id="rId258" Type="http://schemas.openxmlformats.org/officeDocument/2006/relationships/hyperlink" Target="https://go.fyi.app/search/4694448/14966821/62a97660-972e-4da8-9b20-b39f9e0de86a" TargetMode="External"/><Relationship Id="rId465" Type="http://schemas.openxmlformats.org/officeDocument/2006/relationships/hyperlink" Target="https://go.fyi.app/search/48792501/178517108/bce69d6d-a988-4821-86f5-cec144cf6f17" TargetMode="External"/><Relationship Id="rId22" Type="http://schemas.openxmlformats.org/officeDocument/2006/relationships/hyperlink" Target="https://go.fyi.app/search/4694448/222148512/62a97660-972e-4da8-9b20-b39f9e0de86a" TargetMode="External"/><Relationship Id="rId64" Type="http://schemas.openxmlformats.org/officeDocument/2006/relationships/hyperlink" Target="https://go.fyi.app/search/4694448/222148512/62a97660-972e-4da8-9b20-b39f9e0de86a" TargetMode="External"/><Relationship Id="rId118" Type="http://schemas.openxmlformats.org/officeDocument/2006/relationships/hyperlink" Target="https://go.fyi.app/search/12166418/41469294/389bd18d-7cd5-43aa-869b-d8f4da8b4426" TargetMode="External"/><Relationship Id="rId325" Type="http://schemas.openxmlformats.org/officeDocument/2006/relationships/hyperlink" Target="https://go.fyi.app/search/40627752/123765571/fed22f91-179f-4e8f-a084-60e0b6fcca95" TargetMode="External"/><Relationship Id="rId367" Type="http://schemas.openxmlformats.org/officeDocument/2006/relationships/hyperlink" Target="https://go.fyi.app/search/12012384/40890857/bed185fe-9945-472f-83f3-fa39c3fef353" TargetMode="External"/><Relationship Id="rId532" Type="http://schemas.openxmlformats.org/officeDocument/2006/relationships/hyperlink" Target="https://go.fyi.app/search/6116450/19649105/aa2828e1-4985-43cb-a378-68aa47006f01" TargetMode="External"/><Relationship Id="rId171" Type="http://schemas.openxmlformats.org/officeDocument/2006/relationships/hyperlink" Target="https://go.fyi.app/search/12166418/41372814/c240819a-6735-4226-a1c4-62c1388ba03c" TargetMode="External"/><Relationship Id="rId227" Type="http://schemas.openxmlformats.org/officeDocument/2006/relationships/hyperlink" Target="https://go.fyi.app/search/0/217542073/06fe6a77-82e6-464a-8902-1d84131b458f" TargetMode="External"/><Relationship Id="rId269" Type="http://schemas.openxmlformats.org/officeDocument/2006/relationships/hyperlink" Target="https://go.fyi.app/search/3325/3455122/024107d7-b7bd-4b24-8f20-d8d5f6545643" TargetMode="External"/><Relationship Id="rId434" Type="http://schemas.openxmlformats.org/officeDocument/2006/relationships/hyperlink" Target="https://go.fyi.app/search/48792501/178517108/bce69d6d-a988-4821-86f5-cec144cf6f17" TargetMode="External"/><Relationship Id="rId476" Type="http://schemas.openxmlformats.org/officeDocument/2006/relationships/hyperlink" Target="https://go.fyi.app/search/12012384/40890857/bed185fe-9945-472f-83f3-fa39c3fef353" TargetMode="External"/><Relationship Id="rId33" Type="http://schemas.openxmlformats.org/officeDocument/2006/relationships/hyperlink" Target="https://go.fyi.app/search/12012384/40890857/7c6097cf-7600-4eec-bfdf-0bc3b95cbc90" TargetMode="External"/><Relationship Id="rId129" Type="http://schemas.openxmlformats.org/officeDocument/2006/relationships/hyperlink" Target="https://go.fyi.app/search/12166418/41469294/54baa13e-ca7b-43c4-87e2-a15c94b7abee" TargetMode="External"/><Relationship Id="rId280" Type="http://schemas.openxmlformats.org/officeDocument/2006/relationships/hyperlink" Target="https://go.fyi.app/search/6116450/19595187/84261974-c30a-4814-b9b7-34892f761d88" TargetMode="External"/><Relationship Id="rId336" Type="http://schemas.openxmlformats.org/officeDocument/2006/relationships/hyperlink" Target="https://go.fyi.app/search/13154378/59159282/05378822-5095-4e24-9a1a-dfcd7f14a278" TargetMode="External"/><Relationship Id="rId501" Type="http://schemas.openxmlformats.org/officeDocument/2006/relationships/hyperlink" Target="https://go.fyi.app/search/12012384/40890857/bed185fe-9945-472f-83f3-fa39c3fef353" TargetMode="External"/><Relationship Id="rId543" Type="http://schemas.openxmlformats.org/officeDocument/2006/relationships/hyperlink" Target="https://go.fyi.app/search/1666708/6123093/f41943e4-8d29-43da-a170-3587378cb401" TargetMode="External"/><Relationship Id="rId75" Type="http://schemas.openxmlformats.org/officeDocument/2006/relationships/hyperlink" Target="https://go.fyi.app/search/12012384/40890857/7c6097cf-7600-4eec-bfdf-0bc3b95cbc90" TargetMode="External"/><Relationship Id="rId140" Type="http://schemas.openxmlformats.org/officeDocument/2006/relationships/hyperlink" Target="https://go.fyi.app/search/3351/3914034/4ff948b0-8631-49d0-9ffd-1cf912d5380d" TargetMode="External"/><Relationship Id="rId182" Type="http://schemas.openxmlformats.org/officeDocument/2006/relationships/hyperlink" Target="https://go.fyi.app/search/12012384/40890857/7c6097cf-7600-4eec-bfdf-0bc3b95cbc90" TargetMode="External"/><Relationship Id="rId378" Type="http://schemas.openxmlformats.org/officeDocument/2006/relationships/hyperlink" Target="https://go.fyi.app/search/12012384/40890857/bed185fe-9945-472f-83f3-fa39c3fef353" TargetMode="External"/><Relationship Id="rId403" Type="http://schemas.openxmlformats.org/officeDocument/2006/relationships/hyperlink" Target="https://go.fyi.app/search/12166418/41372814/f0f714b8-55c1-472d-a927-926019da4ea2" TargetMode="External"/><Relationship Id="rId6" Type="http://schemas.openxmlformats.org/officeDocument/2006/relationships/hyperlink" Target="https://go.fyi.app/search/48792501/178535695/9419cdf0-a2db-4df7-be24-e391e2d941cd" TargetMode="External"/><Relationship Id="rId238" Type="http://schemas.openxmlformats.org/officeDocument/2006/relationships/hyperlink" Target="https://go.fyi.app/search/4694448/14966821/62a97660-972e-4da8-9b20-b39f9e0de86a" TargetMode="External"/><Relationship Id="rId445" Type="http://schemas.openxmlformats.org/officeDocument/2006/relationships/hyperlink" Target="https://go.fyi.app/search/12012384/40890857/fb9c1a11-18ad-40bc-a932-9f256850c957" TargetMode="External"/><Relationship Id="rId487" Type="http://schemas.openxmlformats.org/officeDocument/2006/relationships/hyperlink" Target="https://go.fyi.app/search/6116450/19595187/84261974-c30a-4814-b9b7-34892f761d88" TargetMode="External"/><Relationship Id="rId291" Type="http://schemas.openxmlformats.org/officeDocument/2006/relationships/hyperlink" Target="https://go.fyi.app/search/6116450/19595187/84261974-c30a-4814-b9b7-34892f761d88" TargetMode="External"/><Relationship Id="rId305" Type="http://schemas.openxmlformats.org/officeDocument/2006/relationships/hyperlink" Target="https://go.fyi.app/search/12012384/40890857/bed185fe-9945-472f-83f3-fa39c3fef353" TargetMode="External"/><Relationship Id="rId347" Type="http://schemas.openxmlformats.org/officeDocument/2006/relationships/hyperlink" Target="https://go.fyi.app/search/12012384/40890857/fb9c1a11-18ad-40bc-a932-9f256850c957" TargetMode="External"/><Relationship Id="rId512" Type="http://schemas.openxmlformats.org/officeDocument/2006/relationships/hyperlink" Target="https://go.fyi.app/search/14533147/49803598/526e10c5-025b-4588-9967-7008ad242c0a" TargetMode="External"/><Relationship Id="rId44" Type="http://schemas.openxmlformats.org/officeDocument/2006/relationships/hyperlink" Target="https://go.fyi.app/search/6116450/19595187/84261974-c30a-4814-b9b7-34892f761d88" TargetMode="External"/><Relationship Id="rId86" Type="http://schemas.openxmlformats.org/officeDocument/2006/relationships/hyperlink" Target="https://go.fyi.app/search/12012384/40890857/bed185fe-9945-472f-83f3-fa39c3fef353" TargetMode="External"/><Relationship Id="rId151" Type="http://schemas.openxmlformats.org/officeDocument/2006/relationships/hyperlink" Target="https://go.fyi.app/search/3371/3914145/798429a7-0760-44d6-9da3-6765c5c81c38" TargetMode="External"/><Relationship Id="rId389" Type="http://schemas.openxmlformats.org/officeDocument/2006/relationships/hyperlink" Target="https://go.fyi.app/search/12012384/3914027/8ad13a0d-fe27-4a69-9135-50e01017a497" TargetMode="External"/><Relationship Id="rId193" Type="http://schemas.openxmlformats.org/officeDocument/2006/relationships/hyperlink" Target="https://go.fyi.app/search/12166418/41372814/c240819a-6735-4226-a1c4-62c1388ba03c" TargetMode="External"/><Relationship Id="rId207" Type="http://schemas.openxmlformats.org/officeDocument/2006/relationships/hyperlink" Target="https://go.fyi.app/search/12012384/40890857/bed185fe-9945-472f-83f3-fa39c3fef353" TargetMode="External"/><Relationship Id="rId249" Type="http://schemas.openxmlformats.org/officeDocument/2006/relationships/hyperlink" Target="https://go.fyi.app/search/20564363/72016092/ec4d0108-ca78-48ff-8c57-c3ad7d9ef16d" TargetMode="External"/><Relationship Id="rId414" Type="http://schemas.openxmlformats.org/officeDocument/2006/relationships/hyperlink" Target="https://go.fyi.app/search/12012384/40890857/7c6097cf-7600-4eec-bfdf-0bc3b95cbc90" TargetMode="External"/><Relationship Id="rId456" Type="http://schemas.openxmlformats.org/officeDocument/2006/relationships/hyperlink" Target="https://go.fyi.app/search/6116450/19595187/84261974-c30a-4814-b9b7-34892f761d88" TargetMode="External"/><Relationship Id="rId498" Type="http://schemas.openxmlformats.org/officeDocument/2006/relationships/hyperlink" Target="https://go.fyi.app/search/4694448/14966821/62a97660-972e-4da8-9b20-b39f9e0de86a" TargetMode="External"/><Relationship Id="rId13" Type="http://schemas.openxmlformats.org/officeDocument/2006/relationships/hyperlink" Target="https://go.fyi.app/search/12012384/3914027/8ad13a0d-fe27-4a69-9135-50e01017a497" TargetMode="External"/><Relationship Id="rId109" Type="http://schemas.openxmlformats.org/officeDocument/2006/relationships/hyperlink" Target="https://go.fyi.app/search/6116450/19595187/84261974-c30a-4814-b9b7-34892f761d88" TargetMode="External"/><Relationship Id="rId260" Type="http://schemas.openxmlformats.org/officeDocument/2006/relationships/hyperlink" Target="https://go.fyi.app/search/12012384/40890857/61a6fa20-4beb-442e-9511-f3a48ff1650e" TargetMode="External"/><Relationship Id="rId316" Type="http://schemas.openxmlformats.org/officeDocument/2006/relationships/hyperlink" Target="https://go.fyi.app/search/12012384/40890857/7c6097cf-7600-4eec-bfdf-0bc3b95cbc90" TargetMode="External"/><Relationship Id="rId523" Type="http://schemas.openxmlformats.org/officeDocument/2006/relationships/hyperlink" Target="https://go.fyi.app/search/12012384/3914027/8ad13a0d-fe27-4a69-9135-50e01017a497" TargetMode="External"/><Relationship Id="rId55" Type="http://schemas.openxmlformats.org/officeDocument/2006/relationships/hyperlink" Target="https://go.fyi.app/search/12012384/40890857/bed185fe-9945-472f-83f3-fa39c3fef353" TargetMode="External"/><Relationship Id="rId97" Type="http://schemas.openxmlformats.org/officeDocument/2006/relationships/hyperlink" Target="https://go.fyi.app/search/14533147/49803599/526e10c5-025b-4588-9967-7008ad242c0a" TargetMode="External"/><Relationship Id="rId120" Type="http://schemas.openxmlformats.org/officeDocument/2006/relationships/hyperlink" Target="https://go.fyi.app/search/6116450/19595187/84261974-c30a-4814-b9b7-34892f761d88" TargetMode="External"/><Relationship Id="rId358" Type="http://schemas.openxmlformats.org/officeDocument/2006/relationships/hyperlink" Target="https://go.fyi.app/search/40627752/123765571/ecf84d65-b50a-412a-a3fb-a00c3a683044" TargetMode="External"/><Relationship Id="rId162" Type="http://schemas.openxmlformats.org/officeDocument/2006/relationships/hyperlink" Target="https://go.fyi.app/search/13154378/50208163/c09244c2-e6ef-495c-bf76-1e19f85ad478" TargetMode="External"/><Relationship Id="rId218" Type="http://schemas.openxmlformats.org/officeDocument/2006/relationships/hyperlink" Target="https://go.fyi.app/search/44270936/159945948/a74c7f04-fa23-4a31-af52-f00888432a1c" TargetMode="External"/><Relationship Id="rId425" Type="http://schemas.openxmlformats.org/officeDocument/2006/relationships/hyperlink" Target="https://go.fyi.app/search/48792501/178517108/bce69d6d-a988-4821-86f5-cec144cf6f17" TargetMode="External"/><Relationship Id="rId467" Type="http://schemas.openxmlformats.org/officeDocument/2006/relationships/hyperlink" Target="https://go.fyi.app/search/48792501/178535695/8c52895c-d023-40e9-8d55-f7cbfe475e7f" TargetMode="External"/><Relationship Id="rId271" Type="http://schemas.openxmlformats.org/officeDocument/2006/relationships/hyperlink" Target="https://go.fyi.app/search/12012384/40890857/7c6097cf-7600-4eec-bfdf-0bc3b95cbc90" TargetMode="External"/><Relationship Id="rId24" Type="http://schemas.openxmlformats.org/officeDocument/2006/relationships/hyperlink" Target="https://go.fyi.app/search/48792501/178535695/9419cdf0-a2db-4df7-be24-e391e2d941cd" TargetMode="External"/><Relationship Id="rId66" Type="http://schemas.openxmlformats.org/officeDocument/2006/relationships/hyperlink" Target="https://go.fyi.app/search/6116450/19595187/84261974-c30a-4814-b9b7-34892f761d88" TargetMode="External"/><Relationship Id="rId131" Type="http://schemas.openxmlformats.org/officeDocument/2006/relationships/hyperlink" Target="https://go.fyi.app/search/12012384/40890857/bed185fe-9945-472f-83f3-fa39c3fef353" TargetMode="External"/><Relationship Id="rId327" Type="http://schemas.openxmlformats.org/officeDocument/2006/relationships/hyperlink" Target="https://go.fyi.app/search/4694448/14966821/62a97660-972e-4da8-9b20-b39f9e0de86a" TargetMode="External"/><Relationship Id="rId369" Type="http://schemas.openxmlformats.org/officeDocument/2006/relationships/hyperlink" Target="https://go.fyi.app/search/12012384/40890857/bed185fe-9945-472f-83f3-fa39c3fef353" TargetMode="External"/><Relationship Id="rId534" Type="http://schemas.openxmlformats.org/officeDocument/2006/relationships/hyperlink" Target="https://go.fyi.app/search/6116450/19595187/9b1f1de8-5afa-48ec-94ab-4bcb06caaa0c" TargetMode="External"/><Relationship Id="rId173" Type="http://schemas.openxmlformats.org/officeDocument/2006/relationships/hyperlink" Target="https://go.fyi.app/search/4694448/14966821/62a97660-972e-4da8-9b20-b39f9e0de86a" TargetMode="External"/><Relationship Id="rId229" Type="http://schemas.openxmlformats.org/officeDocument/2006/relationships/hyperlink" Target="https://go.fyi.app/search/0/217542073/06fe6a77-82e6-464a-8902-1d84131b458f" TargetMode="External"/><Relationship Id="rId380" Type="http://schemas.openxmlformats.org/officeDocument/2006/relationships/hyperlink" Target="https://go.fyi.app/search/12012384/40890857/bed185fe-9945-472f-83f3-fa39c3fef353" TargetMode="External"/><Relationship Id="rId436" Type="http://schemas.openxmlformats.org/officeDocument/2006/relationships/hyperlink" Target="https://go.fyi.app/search/12166418/41372814/3226c9d4-03cc-45be-86ca-b0077fa89ef7" TargetMode="External"/><Relationship Id="rId240" Type="http://schemas.openxmlformats.org/officeDocument/2006/relationships/hyperlink" Target="https://go.fyi.app/search/48792501/178517108/0b863257-8d29-4bff-a9f5-849318a3850e" TargetMode="External"/><Relationship Id="rId478" Type="http://schemas.openxmlformats.org/officeDocument/2006/relationships/hyperlink" Target="https://go.fyi.app/search/6116450/19600471/7b5b1a9f-f241-4675-b20e-e4173c5ec14a" TargetMode="External"/><Relationship Id="rId35" Type="http://schemas.openxmlformats.org/officeDocument/2006/relationships/hyperlink" Target="https://go.fyi.app/search/6116450/19595187/84261974-c30a-4814-b9b7-34892f761d88" TargetMode="External"/><Relationship Id="rId77" Type="http://schemas.openxmlformats.org/officeDocument/2006/relationships/hyperlink" Target="https://go.fyi.app/search/12012384/40890857/bed185fe-9945-472f-83f3-fa39c3fef353" TargetMode="External"/><Relationship Id="rId100" Type="http://schemas.openxmlformats.org/officeDocument/2006/relationships/hyperlink" Target="https://go.fyi.app/search/6116450/19595187/ee6903a8-5077-4eba-8a2f-3978bcf3c44d" TargetMode="External"/><Relationship Id="rId282" Type="http://schemas.openxmlformats.org/officeDocument/2006/relationships/hyperlink" Target="https://go.fyi.app/search/6116450/19595187/84261974-c30a-4814-b9b7-34892f761d88" TargetMode="External"/><Relationship Id="rId338" Type="http://schemas.openxmlformats.org/officeDocument/2006/relationships/hyperlink" Target="https://go.fyi.app/search/13154378/169891506/c71b1d7b-4947-4705-bc41-6cb5649f0dea" TargetMode="External"/><Relationship Id="rId503" Type="http://schemas.openxmlformats.org/officeDocument/2006/relationships/hyperlink" Target="https://go.fyi.app/search/4694448/14966821/62a97660-972e-4da8-9b20-b39f9e0de86a" TargetMode="External"/><Relationship Id="rId545" Type="http://schemas.openxmlformats.org/officeDocument/2006/relationships/hyperlink" Target="https://go.fyi.app/search/12012384/40890857/fb9c1a11-18ad-40bc-a932-9f256850c957" TargetMode="External"/><Relationship Id="rId8" Type="http://schemas.openxmlformats.org/officeDocument/2006/relationships/hyperlink" Target="https://go.fyi.app/search/12012384/40890857/bed185fe-9945-472f-83f3-fa39c3fef353" TargetMode="External"/><Relationship Id="rId142" Type="http://schemas.openxmlformats.org/officeDocument/2006/relationships/hyperlink" Target="https://go.fyi.app/search/13154378/169891506/0fd0a685-78da-448a-961c-3759f26cae30" TargetMode="External"/><Relationship Id="rId184" Type="http://schemas.openxmlformats.org/officeDocument/2006/relationships/hyperlink" Target="https://go.fyi.app/search/49228725/180234262/91f8163a-b362-461a-8011-b9aef050b30e" TargetMode="External"/><Relationship Id="rId391" Type="http://schemas.openxmlformats.org/officeDocument/2006/relationships/hyperlink" Target="https://go.fyi.app/search/12012384/40890857/bed185fe-9945-472f-83f3-fa39c3fef353" TargetMode="External"/><Relationship Id="rId405" Type="http://schemas.openxmlformats.org/officeDocument/2006/relationships/hyperlink" Target="https://go.fyi.app/search/6116450/19595187/84261974-c30a-4814-b9b7-34892f761d88" TargetMode="External"/><Relationship Id="rId447" Type="http://schemas.openxmlformats.org/officeDocument/2006/relationships/hyperlink" Target="https://go.fyi.app/search/48792501/178517108/f683764d-895f-4413-a870-0ebee03a8499" TargetMode="External"/><Relationship Id="rId251" Type="http://schemas.openxmlformats.org/officeDocument/2006/relationships/hyperlink" Target="https://go.fyi.app/search/48792501/178517108/9419cdf0-a2db-4df7-be24-e391e2d941cd" TargetMode="External"/><Relationship Id="rId489" Type="http://schemas.openxmlformats.org/officeDocument/2006/relationships/hyperlink" Target="https://go.fyi.app/search/48792501/178517108/667d2b1f-19df-424c-bbb9-db075c24f9f9" TargetMode="External"/><Relationship Id="rId46" Type="http://schemas.openxmlformats.org/officeDocument/2006/relationships/hyperlink" Target="https://go.fyi.app/search/4694448/222148512/62a97660-972e-4da8-9b20-b39f9e0de86a" TargetMode="External"/><Relationship Id="rId293" Type="http://schemas.openxmlformats.org/officeDocument/2006/relationships/hyperlink" Target="https://go.fyi.app/search/12012384/40890857/bed185fe-9945-472f-83f3-fa39c3fef353" TargetMode="External"/><Relationship Id="rId307" Type="http://schemas.openxmlformats.org/officeDocument/2006/relationships/hyperlink" Target="https://go.fyi.app/search/44270936/159945948/d9003fd3-95d7-4cf6-825e-50b6a032fb90" TargetMode="External"/><Relationship Id="rId349" Type="http://schemas.openxmlformats.org/officeDocument/2006/relationships/hyperlink" Target="https://go.fyi.app/search/12012384/40890857/bed185fe-9945-472f-83f3-fa39c3fef353" TargetMode="External"/><Relationship Id="rId514" Type="http://schemas.openxmlformats.org/officeDocument/2006/relationships/hyperlink" Target="https://go.fyi.app/search/4694448/14966821/62a97660-972e-4da8-9b20-b39f9e0de86a" TargetMode="External"/><Relationship Id="rId88" Type="http://schemas.openxmlformats.org/officeDocument/2006/relationships/hyperlink" Target="https://go.fyi.app/search/40627752/123765571/880ca2fa-a245-48d8-a2ac-b6c8fa529262" TargetMode="External"/><Relationship Id="rId111" Type="http://schemas.openxmlformats.org/officeDocument/2006/relationships/hyperlink" Target="https://go.fyi.app/search/48792501/178535695/317eaecc-eb6d-439a-93be-a89d8b920ee1" TargetMode="External"/><Relationship Id="rId153" Type="http://schemas.openxmlformats.org/officeDocument/2006/relationships/hyperlink" Target="https://go.fyi.app/search/10601618/35430341/7b63aea6-bb50-402c-9319-409d5309da95" TargetMode="External"/><Relationship Id="rId195" Type="http://schemas.openxmlformats.org/officeDocument/2006/relationships/hyperlink" Target="https://go.fyi.app/search/6116450/19595187/7cf40f6d-314e-48c0-a127-fc0b7b6d8bac" TargetMode="External"/><Relationship Id="rId209" Type="http://schemas.openxmlformats.org/officeDocument/2006/relationships/hyperlink" Target="https://go.fyi.app/search/12012384/40890857/bed185fe-9945-472f-83f3-fa39c3fef353" TargetMode="External"/><Relationship Id="rId360" Type="http://schemas.openxmlformats.org/officeDocument/2006/relationships/hyperlink" Target="https://go.fyi.app/search/6116450/19595187/4f767382-9613-4464-8523-c509daac137b" TargetMode="External"/><Relationship Id="rId416" Type="http://schemas.openxmlformats.org/officeDocument/2006/relationships/hyperlink" Target="https://go.fyi.app/search/4694448/14966821/62a97660-972e-4da8-9b20-b39f9e0de86a" TargetMode="External"/><Relationship Id="rId220" Type="http://schemas.openxmlformats.org/officeDocument/2006/relationships/hyperlink" Target="https://go.fyi.app/search/9419936/163354596/3a3c0a9d-ecb9-45b3-81c4-378975a1c5f0" TargetMode="External"/><Relationship Id="rId458" Type="http://schemas.openxmlformats.org/officeDocument/2006/relationships/hyperlink" Target="https://go.fyi.app/search/12012384/40890857/bed185fe-9945-472f-83f3-fa39c3fef353" TargetMode="External"/><Relationship Id="rId15" Type="http://schemas.openxmlformats.org/officeDocument/2006/relationships/hyperlink" Target="https://go.fyi.app/search/12012384/40890857/bed185fe-9945-472f-83f3-fa39c3fef353" TargetMode="External"/><Relationship Id="rId57" Type="http://schemas.openxmlformats.org/officeDocument/2006/relationships/hyperlink" Target="https://go.fyi.app/search/12012384/40890857/7c6097cf-7600-4eec-bfdf-0bc3b95cbc90" TargetMode="External"/><Relationship Id="rId262" Type="http://schemas.openxmlformats.org/officeDocument/2006/relationships/hyperlink" Target="https://go.fyi.app/search/12012384/40890857/61a6fa20-4beb-442e-9511-f3a48ff1650e" TargetMode="External"/><Relationship Id="rId318" Type="http://schemas.openxmlformats.org/officeDocument/2006/relationships/hyperlink" Target="https://go.fyi.app/search/6116450/19595187/84261974-c30a-4814-b9b7-34892f761d88" TargetMode="External"/><Relationship Id="rId525" Type="http://schemas.openxmlformats.org/officeDocument/2006/relationships/hyperlink" Target="https://go.fyi.app/search/12012384/40890857/bed185fe-9945-472f-83f3-fa39c3fef353" TargetMode="External"/><Relationship Id="rId99" Type="http://schemas.openxmlformats.org/officeDocument/2006/relationships/hyperlink" Target="https://go.fyi.app/search/14533147/49803599/526e10c5-025b-4588-9967-7008ad242c0a" TargetMode="External"/><Relationship Id="rId122" Type="http://schemas.openxmlformats.org/officeDocument/2006/relationships/hyperlink" Target="https://go.fyi.app/search/12166418/41469432/9921070c-be05-47e1-b4d9-5ad17f490648" TargetMode="External"/><Relationship Id="rId164" Type="http://schemas.openxmlformats.org/officeDocument/2006/relationships/hyperlink" Target="https://go.fyi.app/search/10601618/35430341/bef68733-1945-4dc7-aeec-59633f715523" TargetMode="External"/><Relationship Id="rId371" Type="http://schemas.openxmlformats.org/officeDocument/2006/relationships/hyperlink" Target="https://go.fyi.app/search/12012384/40890857/bed185fe-9945-472f-83f3-fa39c3fef353" TargetMode="External"/><Relationship Id="rId427" Type="http://schemas.openxmlformats.org/officeDocument/2006/relationships/hyperlink" Target="https://go.fyi.app/search/10349265/14250544/16aa972c-da71-48ec-b574-9f05a4fd6b47" TargetMode="External"/><Relationship Id="rId469" Type="http://schemas.openxmlformats.org/officeDocument/2006/relationships/hyperlink" Target="https://go.fyi.app/search/12012384/40890857/879d6bcf-4abc-4b9a-bf3c-4a2868e0ee6c" TargetMode="External"/><Relationship Id="rId26" Type="http://schemas.openxmlformats.org/officeDocument/2006/relationships/hyperlink" Target="https://go.fyi.app/search/12166418/41372814/f0f714b8-55c1-472d-a927-926019da4ea2" TargetMode="External"/><Relationship Id="rId231" Type="http://schemas.openxmlformats.org/officeDocument/2006/relationships/hyperlink" Target="https://go.fyi.app/search/0/217542073/57659515-d2a1-4714-a08e-b009b4acc6bb" TargetMode="External"/><Relationship Id="rId273" Type="http://schemas.openxmlformats.org/officeDocument/2006/relationships/hyperlink" Target="https://go.fyi.app/search/4694448/14966821/62a97660-972e-4da8-9b20-b39f9e0de86a" TargetMode="External"/><Relationship Id="rId329" Type="http://schemas.openxmlformats.org/officeDocument/2006/relationships/hyperlink" Target="https://go.fyi.app/search/12012384/40890857/bed185fe-9945-472f-83f3-fa39c3fef353" TargetMode="External"/><Relationship Id="rId480" Type="http://schemas.openxmlformats.org/officeDocument/2006/relationships/hyperlink" Target="https://go.fyi.app/search/12012384/40890857/bed185fe-9945-472f-83f3-fa39c3fef353" TargetMode="External"/><Relationship Id="rId536" Type="http://schemas.openxmlformats.org/officeDocument/2006/relationships/hyperlink" Target="https://go.fyi.app/search/12166418/41372814/5f7d72da-540c-4701-a86f-d86800ffb33a" TargetMode="External"/><Relationship Id="rId68" Type="http://schemas.openxmlformats.org/officeDocument/2006/relationships/hyperlink" Target="https://go.fyi.app/search/6116450/19595187/84261974-c30a-4814-b9b7-34892f761d88" TargetMode="External"/><Relationship Id="rId133" Type="http://schemas.openxmlformats.org/officeDocument/2006/relationships/hyperlink" Target="https://go.fyi.app/search/12166418/41372814/c240819a-6735-4226-a1c4-62c1388ba03c" TargetMode="External"/><Relationship Id="rId175" Type="http://schemas.openxmlformats.org/officeDocument/2006/relationships/hyperlink" Target="https://go.fyi.app/search/6116450/19595187/84261974-c30a-4814-b9b7-34892f761d88" TargetMode="External"/><Relationship Id="rId340" Type="http://schemas.openxmlformats.org/officeDocument/2006/relationships/hyperlink" Target="https://go.fyi.app/search/12012384/40890857/bed185fe-9945-472f-83f3-fa39c3fef353" TargetMode="External"/><Relationship Id="rId200" Type="http://schemas.openxmlformats.org/officeDocument/2006/relationships/hyperlink" Target="https://go.fyi.app/search/6116450/19595187/84261974-c30a-4814-b9b7-34892f761d88" TargetMode="External"/><Relationship Id="rId382" Type="http://schemas.openxmlformats.org/officeDocument/2006/relationships/hyperlink" Target="https://go.fyi.app/search/12012384/40890857/bed185fe-9945-472f-83f3-fa39c3fef353" TargetMode="External"/><Relationship Id="rId438" Type="http://schemas.openxmlformats.org/officeDocument/2006/relationships/hyperlink" Target="https://go.fyi.app/search/48792501/178517108/437745ae-141c-4c95-8061-a09d79192ee1" TargetMode="External"/><Relationship Id="rId242" Type="http://schemas.openxmlformats.org/officeDocument/2006/relationships/hyperlink" Target="https://go.fyi.app/search/48792501/178535695/0b863257-8d29-4bff-a9f5-849318a3850e" TargetMode="External"/><Relationship Id="rId284" Type="http://schemas.openxmlformats.org/officeDocument/2006/relationships/hyperlink" Target="https://go.fyi.app/search/12166418/41469432/b5d04124-5336-480d-9b9d-2268bca721ae" TargetMode="External"/><Relationship Id="rId491" Type="http://schemas.openxmlformats.org/officeDocument/2006/relationships/hyperlink" Target="https://go.fyi.app/search/15105152/52112830/414d29c5-d13b-47d7-be0c-4e38d66e2ffb" TargetMode="External"/><Relationship Id="rId505" Type="http://schemas.openxmlformats.org/officeDocument/2006/relationships/hyperlink" Target="https://go.fyi.app/search/12012384/40890857/7c6097cf-7600-4eec-bfdf-0bc3b95cbc90" TargetMode="External"/><Relationship Id="rId37" Type="http://schemas.openxmlformats.org/officeDocument/2006/relationships/hyperlink" Target="https://go.fyi.app/search/6116450/19595187/84261974-c30a-4814-b9b7-34892f761d88" TargetMode="External"/><Relationship Id="rId79" Type="http://schemas.openxmlformats.org/officeDocument/2006/relationships/hyperlink" Target="https://go.fyi.app/search/12012384/40890857/385c1ec2-23f4-491f-a99e-40b40665d50f" TargetMode="External"/><Relationship Id="rId102" Type="http://schemas.openxmlformats.org/officeDocument/2006/relationships/hyperlink" Target="https://go.fyi.app/search/10601618/35430279/aa064d60-d109-40a1-8d84-2a1ca8efe68e" TargetMode="External"/><Relationship Id="rId144" Type="http://schemas.openxmlformats.org/officeDocument/2006/relationships/hyperlink" Target="https://go.fyi.app/search/3371/3914145/798429a7-0760-44d6-9da3-6765c5c81c38" TargetMode="External"/><Relationship Id="rId547" Type="http://schemas.openxmlformats.org/officeDocument/2006/relationships/hyperlink" Target="https://go.fyi.app/search/12166418/41469294/389bd18d-7cd5-43aa-869b-d8f4da8b4426" TargetMode="External"/><Relationship Id="rId90" Type="http://schemas.openxmlformats.org/officeDocument/2006/relationships/hyperlink" Target="https://go.fyi.app/search/40627752/123765571/880ca2fa-a245-48d8-a2ac-b6c8fa529262" TargetMode="External"/><Relationship Id="rId186" Type="http://schemas.openxmlformats.org/officeDocument/2006/relationships/hyperlink" Target="https://go.fyi.app/search/12012384/40890857/7c6097cf-7600-4eec-bfdf-0bc3b95cbc90" TargetMode="External"/><Relationship Id="rId351" Type="http://schemas.openxmlformats.org/officeDocument/2006/relationships/hyperlink" Target="https://go.fyi.app/search/12012384/40890857/bed185fe-9945-472f-83f3-fa39c3fef353" TargetMode="External"/><Relationship Id="rId393" Type="http://schemas.openxmlformats.org/officeDocument/2006/relationships/hyperlink" Target="https://go.fyi.app/search/12012384/40890857/bed185fe-9945-472f-83f3-fa39c3fef353" TargetMode="External"/><Relationship Id="rId407" Type="http://schemas.openxmlformats.org/officeDocument/2006/relationships/hyperlink" Target="https://go.fyi.app/search/1666708/5490742/70f5f629-5dc7-42e8-979d-a5d046a9700a" TargetMode="External"/><Relationship Id="rId449" Type="http://schemas.openxmlformats.org/officeDocument/2006/relationships/hyperlink" Target="https://go.fyi.app/search/48792501/178535695/236b31f7-1477-4bfd-adc2-1e9297a263a2" TargetMode="External"/><Relationship Id="rId211" Type="http://schemas.openxmlformats.org/officeDocument/2006/relationships/hyperlink" Target="https://go.fyi.app/search/12012384/40890857/bed185fe-9945-472f-83f3-fa39c3fef353" TargetMode="External"/><Relationship Id="rId253" Type="http://schemas.openxmlformats.org/officeDocument/2006/relationships/hyperlink" Target="https://go.fyi.app/search/6116450/19595187/84261974-c30a-4814-b9b7-34892f761d88" TargetMode="External"/><Relationship Id="rId295" Type="http://schemas.openxmlformats.org/officeDocument/2006/relationships/hyperlink" Target="https://go.fyi.app/search/12012384/40890857/bed185fe-9945-472f-83f3-fa39c3fef353" TargetMode="External"/><Relationship Id="rId309" Type="http://schemas.openxmlformats.org/officeDocument/2006/relationships/hyperlink" Target="https://go.fyi.app/search/12166418/41372814/52bbe5e3-257f-4338-b755-44ea5f59cc6a" TargetMode="External"/><Relationship Id="rId460" Type="http://schemas.openxmlformats.org/officeDocument/2006/relationships/hyperlink" Target="https://go.fyi.app/search/41494464/150687439/905292cd-73d4-4630-8417-a22a43b41252" TargetMode="External"/><Relationship Id="rId516" Type="http://schemas.openxmlformats.org/officeDocument/2006/relationships/hyperlink" Target="https://go.fyi.app/search/48792501/178517108/9419cdf0-a2db-4df7-be24-e391e2d941cd" TargetMode="External"/><Relationship Id="rId48" Type="http://schemas.openxmlformats.org/officeDocument/2006/relationships/hyperlink" Target="https://go.fyi.app/search/6116450/19595187/84261974-c30a-4814-b9b7-34892f761d88" TargetMode="External"/><Relationship Id="rId113" Type="http://schemas.openxmlformats.org/officeDocument/2006/relationships/hyperlink" Target="https://go.fyi.app/search/20564363/72016092/4946cabf-13d7-4acc-8254-305db6115cda" TargetMode="External"/><Relationship Id="rId320" Type="http://schemas.openxmlformats.org/officeDocument/2006/relationships/hyperlink" Target="https://go.fyi.app/search/6771071/21779285/e2ce233d-9fae-43a4-b13b-a6eeff283007" TargetMode="External"/><Relationship Id="rId155" Type="http://schemas.openxmlformats.org/officeDocument/2006/relationships/hyperlink" Target="https://go.fyi.app/search/12166418/41372814/c240819a-6735-4226-a1c4-62c1388ba03c" TargetMode="External"/><Relationship Id="rId197" Type="http://schemas.openxmlformats.org/officeDocument/2006/relationships/hyperlink" Target="https://go.fyi.app/search/6116450/19595187/7cf40f6d-314e-48c0-a127-fc0b7b6d8bac" TargetMode="External"/><Relationship Id="rId362" Type="http://schemas.openxmlformats.org/officeDocument/2006/relationships/hyperlink" Target="https://go.fyi.app/search/12166418/41372814/3226c9d4-03cc-45be-86ca-b0077fa89ef7" TargetMode="External"/><Relationship Id="rId418" Type="http://schemas.openxmlformats.org/officeDocument/2006/relationships/hyperlink" Target="https://go.fyi.app/search/59318437/3913928/c8f7dcc4-cfa1-48bb-879a-ddc5f747f574" TargetMode="External"/><Relationship Id="rId222" Type="http://schemas.openxmlformats.org/officeDocument/2006/relationships/hyperlink" Target="https://go.fyi.app/search/12166418/41372814/52bbe5e3-257f-4338-b755-44ea5f59cc6a" TargetMode="External"/><Relationship Id="rId264" Type="http://schemas.openxmlformats.org/officeDocument/2006/relationships/hyperlink" Target="https://go.fyi.app/search/12012384/3914027/34ab1b34-b71b-48ab-a557-dff11d8e4ceb" TargetMode="External"/><Relationship Id="rId471" Type="http://schemas.openxmlformats.org/officeDocument/2006/relationships/hyperlink" Target="https://go.fyi.app/search/12012384/40890857/7c6097cf-7600-4eec-bfdf-0bc3b95cbc90" TargetMode="External"/><Relationship Id="rId17" Type="http://schemas.openxmlformats.org/officeDocument/2006/relationships/hyperlink" Target="https://go.fyi.app/search/12012384/40890857/bed185fe-9945-472f-83f3-fa39c3fef353" TargetMode="External"/><Relationship Id="rId59" Type="http://schemas.openxmlformats.org/officeDocument/2006/relationships/hyperlink" Target="https://go.fyi.app/search/12012384/40890857/1809c87a-4530-4539-873d-fbae529afc98" TargetMode="External"/><Relationship Id="rId124" Type="http://schemas.openxmlformats.org/officeDocument/2006/relationships/hyperlink" Target="https://go.fyi.app/search/13154378/44910327/106d7262-25e2-48bb-9869-1ea812ee25e7" TargetMode="External"/><Relationship Id="rId527" Type="http://schemas.openxmlformats.org/officeDocument/2006/relationships/hyperlink" Target="https://go.fyi.app/search/40627752/123765571/ecf84d65-b50a-412a-a3fb-a00c3a683044" TargetMode="External"/><Relationship Id="rId70" Type="http://schemas.openxmlformats.org/officeDocument/2006/relationships/hyperlink" Target="https://go.fyi.app/search/4694448/222148512/62a97660-972e-4da8-9b20-b39f9e0de86a" TargetMode="External"/><Relationship Id="rId166" Type="http://schemas.openxmlformats.org/officeDocument/2006/relationships/hyperlink" Target="https://go.fyi.app/search/49228725/180234262/91f8163a-b362-461a-8011-b9aef050b30e" TargetMode="External"/><Relationship Id="rId331" Type="http://schemas.openxmlformats.org/officeDocument/2006/relationships/hyperlink" Target="https://go.fyi.app/search/6116450/19649105/4f767382-9613-4464-8523-c509daac137b" TargetMode="External"/><Relationship Id="rId373" Type="http://schemas.openxmlformats.org/officeDocument/2006/relationships/hyperlink" Target="https://go.fyi.app/search/12012384/40890857/bed185fe-9945-472f-83f3-fa39c3fef353" TargetMode="External"/><Relationship Id="rId429" Type="http://schemas.openxmlformats.org/officeDocument/2006/relationships/hyperlink" Target="https://go.fyi.app/search/14533147/49803599/526e10c5-025b-4588-9967-7008ad242c0a" TargetMode="External"/><Relationship Id="rId1" Type="http://schemas.openxmlformats.org/officeDocument/2006/relationships/hyperlink" Target="https://go.fyi.app/search/12012384/40890857/bed185fe-9945-472f-83f3-fa39c3fef353" TargetMode="External"/><Relationship Id="rId233" Type="http://schemas.openxmlformats.org/officeDocument/2006/relationships/hyperlink" Target="https://go.fyi.app/search/13154378/44910327/d79f1ac5-0690-41e5-bda8-e11eaccd7302" TargetMode="External"/><Relationship Id="rId440" Type="http://schemas.openxmlformats.org/officeDocument/2006/relationships/hyperlink" Target="https://go.fyi.app/search/4694448/14966821/62a97660-972e-4da8-9b20-b39f9e0de86a" TargetMode="External"/><Relationship Id="rId28" Type="http://schemas.openxmlformats.org/officeDocument/2006/relationships/hyperlink" Target="https://go.fyi.app/search/12166418/41372814/5f7d72da-540c-4701-a86f-d86800ffb33a" TargetMode="External"/><Relationship Id="rId275" Type="http://schemas.openxmlformats.org/officeDocument/2006/relationships/hyperlink" Target="https://go.fyi.app/search/12012384/40890857/7c6097cf-7600-4eec-bfdf-0bc3b95cbc90" TargetMode="External"/><Relationship Id="rId300" Type="http://schemas.openxmlformats.org/officeDocument/2006/relationships/hyperlink" Target="https://go.fyi.app/search/12166418/41372814/9921070c-be05-47e1-b4d9-5ad17f490648" TargetMode="External"/><Relationship Id="rId482" Type="http://schemas.openxmlformats.org/officeDocument/2006/relationships/hyperlink" Target="https://go.fyi.app/search/12012384/40890857/bed185fe-9945-472f-83f3-fa39c3fef353" TargetMode="External"/><Relationship Id="rId538" Type="http://schemas.openxmlformats.org/officeDocument/2006/relationships/hyperlink" Target="https://go.fyi.app/search/6116450/19595187/84261974-c30a-4814-b9b7-34892f761d88" TargetMode="External"/><Relationship Id="rId81" Type="http://schemas.openxmlformats.org/officeDocument/2006/relationships/hyperlink" Target="https://go.fyi.app/search/12012384/40890857/385c1ec2-23f4-491f-a99e-40b40665d50f" TargetMode="External"/><Relationship Id="rId135" Type="http://schemas.openxmlformats.org/officeDocument/2006/relationships/hyperlink" Target="https://go.fyi.app/search/3371/3914145/9acc3a15-64c9-49a7-91d7-780ea76f3efa" TargetMode="External"/><Relationship Id="rId177" Type="http://schemas.openxmlformats.org/officeDocument/2006/relationships/hyperlink" Target="https://go.fyi.app/search/4694448/14966821/62a97660-972e-4da8-9b20-b39f9e0de86a" TargetMode="External"/><Relationship Id="rId342" Type="http://schemas.openxmlformats.org/officeDocument/2006/relationships/hyperlink" Target="https://go.fyi.app/search/12012384/40890857/bed185fe-9945-472f-83f3-fa39c3fef353" TargetMode="External"/><Relationship Id="rId384" Type="http://schemas.openxmlformats.org/officeDocument/2006/relationships/hyperlink" Target="https://go.fyi.app/search/12012384/40890857/bed185fe-9945-472f-83f3-fa39c3fef353" TargetMode="External"/><Relationship Id="rId202" Type="http://schemas.openxmlformats.org/officeDocument/2006/relationships/hyperlink" Target="https://go.fyi.app/search/12012384/40890857/7c6097cf-7600-4eec-bfdf-0bc3b95cbc90" TargetMode="External"/><Relationship Id="rId244" Type="http://schemas.openxmlformats.org/officeDocument/2006/relationships/hyperlink" Target="https://go.fyi.app/search/44270936/159945948/d9003fd3-95d7-4cf6-825e-50b6a032fb90" TargetMode="External"/><Relationship Id="rId39" Type="http://schemas.openxmlformats.org/officeDocument/2006/relationships/hyperlink" Target="https://go.fyi.app/search/12012384/40890857/7c6097cf-7600-4eec-bfdf-0bc3b95cbc90" TargetMode="External"/><Relationship Id="rId286" Type="http://schemas.openxmlformats.org/officeDocument/2006/relationships/hyperlink" Target="https://go.fyi.app/search/12012384/40890857/bed185fe-9945-472f-83f3-fa39c3fef353" TargetMode="External"/><Relationship Id="rId451" Type="http://schemas.openxmlformats.org/officeDocument/2006/relationships/hyperlink" Target="https://go.fyi.app/search/0/3914309/45cdf79f-7dcb-49f8-a03f-817ff8b27521" TargetMode="External"/><Relationship Id="rId493" Type="http://schemas.openxmlformats.org/officeDocument/2006/relationships/hyperlink" Target="https://go.fyi.app/search/48792501/178517108/1c7221e7-ff90-4dc6-b9ab-6b20b9094e7c" TargetMode="External"/><Relationship Id="rId507" Type="http://schemas.openxmlformats.org/officeDocument/2006/relationships/hyperlink" Target="https://go.fyi.app/search/6116450/19595187/84261974-c30a-4814-b9b7-34892f761d88" TargetMode="External"/><Relationship Id="rId549" Type="http://schemas.openxmlformats.org/officeDocument/2006/relationships/hyperlink" Target="https://go.fyi.app/search/1666708/5490742/cd224470-7096-47ca-9870-4a0c2811a585" TargetMode="External"/><Relationship Id="rId50" Type="http://schemas.openxmlformats.org/officeDocument/2006/relationships/hyperlink" Target="https://go.fyi.app/search/12012384/40890857/1809c87a-4530-4539-873d-fbae529afc98" TargetMode="External"/><Relationship Id="rId104" Type="http://schemas.openxmlformats.org/officeDocument/2006/relationships/hyperlink" Target="https://go.fyi.app/search/12166418/41372814/9921070c-be05-47e1-b4d9-5ad17f490648" TargetMode="External"/><Relationship Id="rId146" Type="http://schemas.openxmlformats.org/officeDocument/2006/relationships/hyperlink" Target="https://go.fyi.app/search/13401466/45739122/d92a6952-b4c7-4065-a6c7-4ad2fff30f3f" TargetMode="External"/><Relationship Id="rId188" Type="http://schemas.openxmlformats.org/officeDocument/2006/relationships/hyperlink" Target="https://go.fyi.app/search/12012384/40890857/7c6097cf-7600-4eec-bfdf-0bc3b95cbc90" TargetMode="External"/><Relationship Id="rId311" Type="http://schemas.openxmlformats.org/officeDocument/2006/relationships/hyperlink" Target="https://go.fyi.app/search/6116450/19595187/84261974-c30a-4814-b9b7-34892f761d88" TargetMode="External"/><Relationship Id="rId353" Type="http://schemas.openxmlformats.org/officeDocument/2006/relationships/hyperlink" Target="https://go.fyi.app/search/12012384/40890857/bed185fe-9945-472f-83f3-fa39c3fef353" TargetMode="External"/><Relationship Id="rId395" Type="http://schemas.openxmlformats.org/officeDocument/2006/relationships/hyperlink" Target="https://go.fyi.app/search/57122456/211529122/25087090-fc08-43b9-9797-5728d20087e0" TargetMode="External"/><Relationship Id="rId409" Type="http://schemas.openxmlformats.org/officeDocument/2006/relationships/hyperlink" Target="https://go.fyi.app/search/48792501/178517108/c7eaee03-68b4-4ac7-ba01-8ef4f5aa6214" TargetMode="External"/><Relationship Id="rId92" Type="http://schemas.openxmlformats.org/officeDocument/2006/relationships/hyperlink" Target="https://go.fyi.app/search/12012384/40890857/385c1ec2-23f4-491f-a99e-40b40665d50f" TargetMode="External"/><Relationship Id="rId213" Type="http://schemas.openxmlformats.org/officeDocument/2006/relationships/hyperlink" Target="https://go.fyi.app/search/12012384/40890857/bed185fe-9945-472f-83f3-fa39c3fef353" TargetMode="External"/><Relationship Id="rId420" Type="http://schemas.openxmlformats.org/officeDocument/2006/relationships/hyperlink" Target="https://go.fyi.app/search/59318437/3913928/08a2deb2-a7ca-4311-9a9a-72af76cc88a1" TargetMode="External"/><Relationship Id="rId255" Type="http://schemas.openxmlformats.org/officeDocument/2006/relationships/hyperlink" Target="https://go.fyi.app/search/3325/3455122/024107d7-b7bd-4b24-8f20-d8d5f6545643" TargetMode="External"/><Relationship Id="rId297" Type="http://schemas.openxmlformats.org/officeDocument/2006/relationships/hyperlink" Target="https://go.fyi.app/search/12166418/41469432/b5d04124-5336-480d-9b9d-2268bca721ae" TargetMode="External"/><Relationship Id="rId462" Type="http://schemas.openxmlformats.org/officeDocument/2006/relationships/hyperlink" Target="https://go.fyi.app/search/3335/3913967/38e2e141-d13b-4910-8f30-6ddb54ae59a9" TargetMode="External"/><Relationship Id="rId518" Type="http://schemas.openxmlformats.org/officeDocument/2006/relationships/hyperlink" Target="https://go.fyi.app/search/12012384/40890857/bed185fe-9945-472f-83f3-fa39c3fef353" TargetMode="External"/><Relationship Id="rId115" Type="http://schemas.openxmlformats.org/officeDocument/2006/relationships/hyperlink" Target="https://go.fyi.app/search/6116450/19595187/84261974-c30a-4814-b9b7-34892f761d88" TargetMode="External"/><Relationship Id="rId157" Type="http://schemas.openxmlformats.org/officeDocument/2006/relationships/hyperlink" Target="https://go.fyi.app/search/3351/3914034/4ff948b0-8631-49d0-9ffd-1cf912d5380d" TargetMode="External"/><Relationship Id="rId322" Type="http://schemas.openxmlformats.org/officeDocument/2006/relationships/hyperlink" Target="https://go.fyi.app/search/6771071/21779286/d4d844ec-33e7-4dbd-b257-62ea1daa0e48" TargetMode="External"/><Relationship Id="rId364" Type="http://schemas.openxmlformats.org/officeDocument/2006/relationships/hyperlink" Target="https://go.fyi.app/search/6771071/21779285/e2ce233d-9fae-43a4-b13b-a6eeff283007" TargetMode="External"/><Relationship Id="rId61" Type="http://schemas.openxmlformats.org/officeDocument/2006/relationships/hyperlink" Target="https://go.fyi.app/search/13154378/159296484/f6e31166-81eb-47d5-ad24-db6b936c635c" TargetMode="External"/><Relationship Id="rId199" Type="http://schemas.openxmlformats.org/officeDocument/2006/relationships/hyperlink" Target="https://go.fyi.app/search/4694448/14966821/62a97660-972e-4da8-9b20-b39f9e0de86a" TargetMode="External"/><Relationship Id="rId19" Type="http://schemas.openxmlformats.org/officeDocument/2006/relationships/hyperlink" Target="https://go.fyi.app/search/6116450/19595187/68d352f2-7093-4e8c-acd1-6bd86a74edb4" TargetMode="External"/><Relationship Id="rId224" Type="http://schemas.openxmlformats.org/officeDocument/2006/relationships/hyperlink" Target="https://go.fyi.app/search/44270936/159945948/a74c7f04-fa23-4a31-af52-f00888432a1c" TargetMode="External"/><Relationship Id="rId266" Type="http://schemas.openxmlformats.org/officeDocument/2006/relationships/hyperlink" Target="https://go.fyi.app/search/12012384/40890857/7c6097cf-7600-4eec-bfdf-0bc3b95cbc90" TargetMode="External"/><Relationship Id="rId431" Type="http://schemas.openxmlformats.org/officeDocument/2006/relationships/hyperlink" Target="https://go.fyi.app/search/6116450/19595187/84261974-c30a-4814-b9b7-34892f761d88" TargetMode="External"/><Relationship Id="rId473" Type="http://schemas.openxmlformats.org/officeDocument/2006/relationships/hyperlink" Target="https://go.fyi.app/search/40627752/123765571/880ca2fa-a245-48d8-a2ac-b6c8fa529262" TargetMode="External"/><Relationship Id="rId529" Type="http://schemas.openxmlformats.org/officeDocument/2006/relationships/hyperlink" Target="https://go.fyi.app/search/15105152/52112919/cb561a42-d0f8-41ec-a4d1-6c69ec8ac5a5" TargetMode="External"/><Relationship Id="rId30" Type="http://schemas.openxmlformats.org/officeDocument/2006/relationships/hyperlink" Target="https://go.fyi.app/search/4694448/222148512/62a97660-972e-4da8-9b20-b39f9e0de86a" TargetMode="External"/><Relationship Id="rId126" Type="http://schemas.openxmlformats.org/officeDocument/2006/relationships/hyperlink" Target="https://go.fyi.app/search/12012384/3914027/8ad13a0d-fe27-4a69-9135-50e01017a497" TargetMode="External"/><Relationship Id="rId168" Type="http://schemas.openxmlformats.org/officeDocument/2006/relationships/hyperlink" Target="https://go.fyi.app/search/48792501/178517108/be61300b-cad3-4af9-9ac7-efc49ce7382e" TargetMode="External"/><Relationship Id="rId333" Type="http://schemas.openxmlformats.org/officeDocument/2006/relationships/hyperlink" Target="https://go.fyi.app/search/6116450/19595187/84261974-c30a-4814-b9b7-34892f761d88" TargetMode="External"/><Relationship Id="rId540" Type="http://schemas.openxmlformats.org/officeDocument/2006/relationships/hyperlink" Target="https://go.fyi.app/search/4694448/14966821/62a97660-972e-4da8-9b20-b39f9e0de86a" TargetMode="External"/><Relationship Id="rId72" Type="http://schemas.openxmlformats.org/officeDocument/2006/relationships/hyperlink" Target="https://go.fyi.app/search/4694448/222148512/62a97660-972e-4da8-9b20-b39f9e0de86a" TargetMode="External"/><Relationship Id="rId375" Type="http://schemas.openxmlformats.org/officeDocument/2006/relationships/hyperlink" Target="https://go.fyi.app/search/12012384/40890857/bed185fe-9945-472f-83f3-fa39c3fef353" TargetMode="External"/><Relationship Id="rId3" Type="http://schemas.openxmlformats.org/officeDocument/2006/relationships/hyperlink" Target="https://go.fyi.app/search/12012384/3914027/8ad13a0d-fe27-4a69-9135-50e01017a497" TargetMode="External"/><Relationship Id="rId235" Type="http://schemas.openxmlformats.org/officeDocument/2006/relationships/hyperlink" Target="https://go.fyi.app/search/12166418/41372814/c240819a-6735-4226-a1c4-62c1388ba03c" TargetMode="External"/><Relationship Id="rId277" Type="http://schemas.openxmlformats.org/officeDocument/2006/relationships/hyperlink" Target="https://go.fyi.app/search/12166418/41372814/b0c5a757-7bcd-4826-b96d-b170661a8d73" TargetMode="External"/><Relationship Id="rId400" Type="http://schemas.openxmlformats.org/officeDocument/2006/relationships/hyperlink" Target="https://go.fyi.app/search/4694448/14966821/62a97660-972e-4da8-9b20-b39f9e0de86a" TargetMode="External"/><Relationship Id="rId442" Type="http://schemas.openxmlformats.org/officeDocument/2006/relationships/hyperlink" Target="https://go.fyi.app/search/48792501/178517108/95fea2e1-c600-4f14-8bb0-c4a4aa254ae2" TargetMode="External"/><Relationship Id="rId484" Type="http://schemas.openxmlformats.org/officeDocument/2006/relationships/hyperlink" Target="https://go.fyi.app/search/12012384/40890857/bed185fe-9945-472f-83f3-fa39c3fef353" TargetMode="External"/><Relationship Id="rId137" Type="http://schemas.openxmlformats.org/officeDocument/2006/relationships/hyperlink" Target="https://go.fyi.app/search/3355/3914048/c7a6b9ca-eca1-46ae-8f75-6e5cbf4adefd" TargetMode="External"/><Relationship Id="rId302" Type="http://schemas.openxmlformats.org/officeDocument/2006/relationships/hyperlink" Target="https://go.fyi.app/search/12012384/40890857/7c6097cf-7600-4eec-bfdf-0bc3b95cbc90" TargetMode="External"/><Relationship Id="rId344" Type="http://schemas.openxmlformats.org/officeDocument/2006/relationships/hyperlink" Target="https://go.fyi.app/search/12012384/40890857/7c6097cf-7600-4eec-bfdf-0bc3b95cbc90" TargetMode="External"/><Relationship Id="rId41" Type="http://schemas.openxmlformats.org/officeDocument/2006/relationships/hyperlink" Target="https://go.fyi.app/search/12166418/41372814/52bbe5e3-257f-4338-b755-44ea5f59cc6a" TargetMode="External"/><Relationship Id="rId83" Type="http://schemas.openxmlformats.org/officeDocument/2006/relationships/hyperlink" Target="https://go.fyi.app/search/12012384/40890857/385c1ec2-23f4-491f-a99e-40b40665d50f" TargetMode="External"/><Relationship Id="rId179" Type="http://schemas.openxmlformats.org/officeDocument/2006/relationships/hyperlink" Target="https://go.fyi.app/search/4694448/14966821/62a97660-972e-4da8-9b20-b39f9e0de86a" TargetMode="External"/><Relationship Id="rId386" Type="http://schemas.openxmlformats.org/officeDocument/2006/relationships/hyperlink" Target="https://go.fyi.app/search/12012384/40890857/bed185fe-9945-472f-83f3-fa39c3fef353" TargetMode="External"/><Relationship Id="rId190" Type="http://schemas.openxmlformats.org/officeDocument/2006/relationships/hyperlink" Target="https://go.fyi.app/search/12012384/40890857/7c6097cf-7600-4eec-bfdf-0bc3b95cbc90" TargetMode="External"/><Relationship Id="rId204" Type="http://schemas.openxmlformats.org/officeDocument/2006/relationships/hyperlink" Target="https://go.fyi.app/search/12012384/40890857/bed185fe-9945-472f-83f3-fa39c3fef353" TargetMode="External"/><Relationship Id="rId246" Type="http://schemas.openxmlformats.org/officeDocument/2006/relationships/hyperlink" Target="https://go.fyi.app/search/40627752/123765571/880ca2fa-a245-48d8-a2ac-b6c8fa529262" TargetMode="External"/><Relationship Id="rId288" Type="http://schemas.openxmlformats.org/officeDocument/2006/relationships/hyperlink" Target="https://go.fyi.app/search/12012384/40890857/61a6fa20-4beb-442e-9511-f3a48ff1650e" TargetMode="External"/><Relationship Id="rId411" Type="http://schemas.openxmlformats.org/officeDocument/2006/relationships/hyperlink" Target="https://go.fyi.app/search/59318437/3913928/c8f7dcc4-cfa1-48bb-879a-ddc5f747f574" TargetMode="External"/><Relationship Id="rId453" Type="http://schemas.openxmlformats.org/officeDocument/2006/relationships/hyperlink" Target="https://go.fyi.app/search/12012384/40890857/7c6097cf-7600-4eec-bfdf-0bc3b95cbc90" TargetMode="External"/><Relationship Id="rId509" Type="http://schemas.openxmlformats.org/officeDocument/2006/relationships/hyperlink" Target="https://go.fyi.app/search/12012384/40890857/bed185fe-9945-472f-83f3-fa39c3fef353" TargetMode="External"/><Relationship Id="rId106" Type="http://schemas.openxmlformats.org/officeDocument/2006/relationships/hyperlink" Target="https://go.fyi.app/search/10601618/35430279/aa064d60-d109-40a1-8d84-2a1ca8efe68e" TargetMode="External"/><Relationship Id="rId313" Type="http://schemas.openxmlformats.org/officeDocument/2006/relationships/hyperlink" Target="https://go.fyi.app/search/12012384/40890857/7c6097cf-7600-4eec-bfdf-0bc3b95cbc90" TargetMode="External"/><Relationship Id="rId495" Type="http://schemas.openxmlformats.org/officeDocument/2006/relationships/hyperlink" Target="https://go.fyi.app/search/15105152/52112830/414d29c5-d13b-47d7-be0c-4e38d66e2ffb" TargetMode="External"/><Relationship Id="rId10" Type="http://schemas.openxmlformats.org/officeDocument/2006/relationships/hyperlink" Target="https://go.fyi.app/search/12012384/40890857/bed185fe-9945-472f-83f3-fa39c3fef353" TargetMode="External"/><Relationship Id="rId52" Type="http://schemas.openxmlformats.org/officeDocument/2006/relationships/hyperlink" Target="https://go.fyi.app/search/6116450/19595187/84261974-c30a-4814-b9b7-34892f761d88" TargetMode="External"/><Relationship Id="rId94" Type="http://schemas.openxmlformats.org/officeDocument/2006/relationships/hyperlink" Target="https://go.fyi.app/search/13154378/44910327/29034322-2f6d-4bdd-a7c4-08ac0043adbb" TargetMode="External"/><Relationship Id="rId148" Type="http://schemas.openxmlformats.org/officeDocument/2006/relationships/hyperlink" Target="https://go.fyi.app/search/12166418/41372814/c240819a-6735-4226-a1c4-62c1388ba03c" TargetMode="External"/><Relationship Id="rId355" Type="http://schemas.openxmlformats.org/officeDocument/2006/relationships/hyperlink" Target="https://go.fyi.app/search/4694448/14966821/62a97660-972e-4da8-9b20-b39f9e0de86a" TargetMode="External"/><Relationship Id="rId397" Type="http://schemas.openxmlformats.org/officeDocument/2006/relationships/hyperlink" Target="https://go.fyi.app/search/12012384/40890857/7c6097cf-7600-4eec-bfdf-0bc3b95cbc90" TargetMode="External"/><Relationship Id="rId520" Type="http://schemas.openxmlformats.org/officeDocument/2006/relationships/hyperlink" Target="https://go.fyi.app/search/12012384/40890857/bed185fe-9945-472f-83f3-fa39c3fef353" TargetMode="External"/><Relationship Id="rId215" Type="http://schemas.openxmlformats.org/officeDocument/2006/relationships/hyperlink" Target="https://go.fyi.app/search/12012384/40890857/bed185fe-9945-472f-83f3-fa39c3fef353" TargetMode="External"/><Relationship Id="rId257" Type="http://schemas.openxmlformats.org/officeDocument/2006/relationships/hyperlink" Target="https://go.fyi.app/search/4694448/14966821/62a97660-972e-4da8-9b20-b39f9e0de86a" TargetMode="External"/><Relationship Id="rId422" Type="http://schemas.openxmlformats.org/officeDocument/2006/relationships/hyperlink" Target="https://go.fyi.app/search/1116674/3913968/f81fcc48-1ef3-44db-840c-0558acb0de52" TargetMode="External"/><Relationship Id="rId464" Type="http://schemas.openxmlformats.org/officeDocument/2006/relationships/hyperlink" Target="https://go.fyi.app/search/12012384/40890857/bed185fe-9945-472f-83f3-fa39c3fef353" TargetMode="External"/><Relationship Id="rId299" Type="http://schemas.openxmlformats.org/officeDocument/2006/relationships/hyperlink" Target="https://go.fyi.app/search/4694448/14966821/62a97660-972e-4da8-9b20-b39f9e0de86a" TargetMode="External"/><Relationship Id="rId63" Type="http://schemas.openxmlformats.org/officeDocument/2006/relationships/hyperlink" Target="https://go.fyi.app/search/13154378/159296484/f6e31166-81eb-47d5-ad24-db6b936c635c" TargetMode="External"/><Relationship Id="rId159" Type="http://schemas.openxmlformats.org/officeDocument/2006/relationships/hyperlink" Target="https://go.fyi.app/search/3355/3914048/c7a6b9ca-eca1-46ae-8f75-6e5cbf4adefd" TargetMode="External"/><Relationship Id="rId366" Type="http://schemas.openxmlformats.org/officeDocument/2006/relationships/hyperlink" Target="https://go.fyi.app/search/12012384/40890857/bed185fe-9945-472f-83f3-fa39c3fef353" TargetMode="External"/><Relationship Id="rId226" Type="http://schemas.openxmlformats.org/officeDocument/2006/relationships/hyperlink" Target="https://go.fyi.app/search/44270936/159945948/287bd805-60d2-4cfe-b252-3c8ee9fecd67" TargetMode="External"/><Relationship Id="rId433" Type="http://schemas.openxmlformats.org/officeDocument/2006/relationships/hyperlink" Target="https://go.fyi.app/search/4694448/14966821/62a97660-972e-4da8-9b20-b39f9e0de86a" TargetMode="External"/><Relationship Id="rId74" Type="http://schemas.openxmlformats.org/officeDocument/2006/relationships/hyperlink" Target="https://go.fyi.app/search/4694448/222148512/62a97660-972e-4da8-9b20-b39f9e0de86a" TargetMode="External"/><Relationship Id="rId377" Type="http://schemas.openxmlformats.org/officeDocument/2006/relationships/hyperlink" Target="https://go.fyi.app/search/12012384/40890857/bed185fe-9945-472f-83f3-fa39c3fef353" TargetMode="External"/><Relationship Id="rId500" Type="http://schemas.openxmlformats.org/officeDocument/2006/relationships/hyperlink" Target="https://go.fyi.app/search/6116450/19595187/84261974-c30a-4814-b9b7-34892f761d88" TargetMode="External"/><Relationship Id="rId5" Type="http://schemas.openxmlformats.org/officeDocument/2006/relationships/hyperlink" Target="https://go.fyi.app/search/4694448/222148512/62a97660-972e-4da8-9b20-b39f9e0de86a" TargetMode="External"/><Relationship Id="rId237" Type="http://schemas.openxmlformats.org/officeDocument/2006/relationships/hyperlink" Target="https://go.fyi.app/search/13154378/50208163/7b1ebc1f-0e5f-4b46-b172-4690371c7f91" TargetMode="External"/><Relationship Id="rId444" Type="http://schemas.openxmlformats.org/officeDocument/2006/relationships/hyperlink" Target="https://go.fyi.app/search/1116702/3913999/63e10660-2abb-4251-9ea6-2f18c7e6fa8a" TargetMode="External"/><Relationship Id="rId290" Type="http://schemas.openxmlformats.org/officeDocument/2006/relationships/hyperlink" Target="https://go.fyi.app/search/12012384/40890857/61a6fa20-4beb-442e-9511-f3a48ff1650e" TargetMode="External"/><Relationship Id="rId304" Type="http://schemas.openxmlformats.org/officeDocument/2006/relationships/hyperlink" Target="https://go.fyi.app/search/12166418/41372814/52bbe5e3-257f-4338-b755-44ea5f59cc6a" TargetMode="External"/><Relationship Id="rId388" Type="http://schemas.openxmlformats.org/officeDocument/2006/relationships/hyperlink" Target="https://go.fyi.app/search/12012384/3914027/8ad13a0d-fe27-4a69-9135-50e01017a497" TargetMode="External"/><Relationship Id="rId511" Type="http://schemas.openxmlformats.org/officeDocument/2006/relationships/hyperlink" Target="https://go.fyi.app/search/6116450/19595187/84261974-c30a-4814-b9b7-34892f761d88" TargetMode="External"/><Relationship Id="rId85" Type="http://schemas.openxmlformats.org/officeDocument/2006/relationships/hyperlink" Target="https://go.fyi.app/search/12012384/40890857/bed185fe-9945-472f-83f3-fa39c3fef353" TargetMode="External"/><Relationship Id="rId150" Type="http://schemas.openxmlformats.org/officeDocument/2006/relationships/hyperlink" Target="https://go.fyi.app/search/3355/3914048/c7a6b9ca-eca1-46ae-8f75-6e5cbf4adefd" TargetMode="External"/><Relationship Id="rId248" Type="http://schemas.openxmlformats.org/officeDocument/2006/relationships/hyperlink" Target="https://go.fyi.app/search/20564363/72016092/ec4d0108-ca78-48ff-8c57-c3ad7d9ef16d" TargetMode="External"/><Relationship Id="rId455" Type="http://schemas.openxmlformats.org/officeDocument/2006/relationships/hyperlink" Target="https://go.fyi.app/search/12012384/40890857/bed185fe-9945-472f-83f3-fa39c3fef35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Z390"/>
  <sheetViews>
    <sheetView showGridLines="0" tabSelected="1" workbookViewId="0">
      <selection activeCell="H1" sqref="H1"/>
    </sheetView>
  </sheetViews>
  <sheetFormatPr defaultColWidth="10.109375" defaultRowHeight="12.75" customHeight="1" x14ac:dyDescent="0.3"/>
  <cols>
    <col min="1" max="1" width="20.6640625" style="1" customWidth="1"/>
    <col min="2" max="2" width="44.77734375" style="1" bestFit="1" customWidth="1"/>
    <col min="3" max="3" width="20.6640625" style="1" customWidth="1"/>
    <col min="4" max="4" width="13.33203125" style="1" customWidth="1"/>
    <col min="5" max="5" width="20.88671875" style="1" customWidth="1"/>
    <col min="6" max="6" width="21.44140625" style="1" customWidth="1"/>
    <col min="7" max="7" width="18" style="1" customWidth="1"/>
    <col min="8" max="8" width="16.44140625" style="1" customWidth="1"/>
    <col min="9" max="9" width="5.5546875" style="1" customWidth="1"/>
    <col min="10" max="10" width="7.5546875" style="1" customWidth="1"/>
    <col min="11" max="12" width="5.5546875" style="1" customWidth="1"/>
    <col min="13" max="13" width="8.5546875" style="1" customWidth="1"/>
    <col min="14" max="15" width="7.5546875" style="1" customWidth="1"/>
    <col min="16" max="16" width="5.5546875" style="1" customWidth="1"/>
    <col min="17" max="17" width="8.5546875" style="1" customWidth="1"/>
    <col min="18" max="18" width="7.5546875" style="1" customWidth="1"/>
    <col min="19" max="20" width="5.5546875" style="1" customWidth="1"/>
    <col min="21" max="21" width="7.5546875" style="1" customWidth="1"/>
    <col min="22" max="24" width="5.5546875" style="1" customWidth="1"/>
    <col min="25" max="25" width="7.5546875" style="1" customWidth="1"/>
    <col min="26" max="26" width="5.5546875" style="1" customWidth="1"/>
    <col min="27" max="27" width="10.109375" style="1" customWidth="1"/>
    <col min="28" max="16384" width="10.109375" style="1"/>
  </cols>
  <sheetData>
    <row r="1" spans="1:26" ht="15" customHeight="1" x14ac:dyDescent="0.3">
      <c r="A1" s="2" t="str">
        <f>fyi_ReportName</f>
        <v>Write Up Write Down Report October 2025</v>
      </c>
    </row>
    <row r="2" spans="1:26" ht="15" customHeight="1" x14ac:dyDescent="0.3">
      <c r="A2" s="3" t="str">
        <f>fyi_PracticeName</f>
        <v>The Growth Partners</v>
      </c>
    </row>
    <row r="3" spans="1:26" ht="15" customHeight="1" x14ac:dyDescent="0.3">
      <c r="A3" s="4" t="str">
        <f>"As at " &amp; TEXT(fyi_CreatedDate,"dd mmm yyy")</f>
        <v>As at 17 Nov 2025</v>
      </c>
    </row>
    <row r="4" spans="1:26" ht="15" customHeight="1" x14ac:dyDescent="0.3"/>
    <row r="5" spans="1:26" ht="15" customHeight="1" x14ac:dyDescent="0.3">
      <c r="A5"/>
      <c r="B5"/>
    </row>
    <row r="6" spans="1:26" ht="15" customHeight="1" x14ac:dyDescent="0.3">
      <c r="A6" s="19" t="s">
        <v>0</v>
      </c>
      <c r="B6" t="s">
        <v>1</v>
      </c>
    </row>
    <row r="7" spans="1:26" ht="15" customHeight="1" x14ac:dyDescent="0.3">
      <c r="A7" s="19" t="s">
        <v>2</v>
      </c>
      <c r="B7" t="s">
        <v>1</v>
      </c>
    </row>
    <row r="8" spans="1:26" ht="15" customHeight="1" x14ac:dyDescent="0.3">
      <c r="A8" s="19" t="s">
        <v>3</v>
      </c>
      <c r="B8" t="s">
        <v>64</v>
      </c>
    </row>
    <row r="9" spans="1:26" ht="15" customHeight="1" x14ac:dyDescent="0.3"/>
    <row r="10" spans="1:26" ht="15" customHeight="1" x14ac:dyDescent="0.3">
      <c r="A10" s="19" t="s">
        <v>4</v>
      </c>
      <c r="B10" s="19" t="s">
        <v>5</v>
      </c>
      <c r="C10" s="19" t="s">
        <v>6</v>
      </c>
      <c r="D10" t="s">
        <v>7</v>
      </c>
      <c r="E10" t="s">
        <v>8</v>
      </c>
      <c r="F10" t="s">
        <v>9</v>
      </c>
      <c r="G10" t="s">
        <v>10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customHeight="1" x14ac:dyDescent="0.3">
      <c r="A11" t="s">
        <v>61</v>
      </c>
      <c r="B11"/>
      <c r="C11"/>
      <c r="D11" s="5"/>
      <c r="E11" s="5"/>
      <c r="F11" s="5"/>
      <c r="G11" s="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customHeight="1" x14ac:dyDescent="0.3">
      <c r="A12"/>
      <c r="B12" t="s">
        <v>62</v>
      </c>
      <c r="C12" t="s">
        <v>60</v>
      </c>
      <c r="D12" s="5">
        <v>20.5</v>
      </c>
      <c r="E12" s="5">
        <v>4720</v>
      </c>
      <c r="F12" s="5">
        <v>4931.82</v>
      </c>
      <c r="G12" s="5">
        <v>211.82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 customHeight="1" x14ac:dyDescent="0.3">
      <c r="A13"/>
      <c r="B13"/>
      <c r="C13" t="s">
        <v>105</v>
      </c>
      <c r="D13" s="5">
        <v>0</v>
      </c>
      <c r="E13" s="5">
        <v>180</v>
      </c>
      <c r="F13" s="5">
        <v>180</v>
      </c>
      <c r="G13" s="5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 customHeight="1" x14ac:dyDescent="0.3">
      <c r="A14"/>
      <c r="B14"/>
      <c r="C14" t="s">
        <v>73</v>
      </c>
      <c r="D14" s="5">
        <v>0</v>
      </c>
      <c r="E14" s="5">
        <v>0</v>
      </c>
      <c r="F14" s="5">
        <v>0</v>
      </c>
      <c r="G14" s="5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 customHeight="1" x14ac:dyDescent="0.3">
      <c r="A15"/>
      <c r="B15"/>
      <c r="C15"/>
      <c r="D15" s="5"/>
      <c r="E15" s="5"/>
      <c r="F15" s="5"/>
      <c r="G15" s="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2.75" customHeight="1" x14ac:dyDescent="0.3">
      <c r="A16"/>
      <c r="B16" t="s">
        <v>97</v>
      </c>
      <c r="C16" t="s">
        <v>105</v>
      </c>
      <c r="D16" s="5">
        <v>0</v>
      </c>
      <c r="E16" s="5">
        <v>-100</v>
      </c>
      <c r="F16" s="5">
        <v>0</v>
      </c>
      <c r="G16" s="5">
        <v>100</v>
      </c>
    </row>
    <row r="17" spans="1:7" ht="12.75" customHeight="1" x14ac:dyDescent="0.3">
      <c r="A17"/>
      <c r="B17"/>
      <c r="C17"/>
      <c r="D17" s="5"/>
      <c r="E17" s="5"/>
      <c r="F17" s="5"/>
      <c r="G17" s="5"/>
    </row>
    <row r="18" spans="1:7" ht="12.75" customHeight="1" x14ac:dyDescent="0.3">
      <c r="A18" t="s">
        <v>85</v>
      </c>
      <c r="B18"/>
      <c r="C18"/>
      <c r="D18" s="5"/>
      <c r="E18" s="5"/>
      <c r="F18" s="5"/>
      <c r="G18" s="5"/>
    </row>
    <row r="19" spans="1:7" ht="12.75" customHeight="1" x14ac:dyDescent="0.3">
      <c r="A19"/>
      <c r="B19" t="s">
        <v>86</v>
      </c>
      <c r="C19" t="s">
        <v>60</v>
      </c>
      <c r="D19" s="5">
        <v>24.7</v>
      </c>
      <c r="E19" s="5">
        <v>7904</v>
      </c>
      <c r="F19" s="5">
        <v>8078.18</v>
      </c>
      <c r="G19" s="5">
        <v>174.18</v>
      </c>
    </row>
    <row r="20" spans="1:7" ht="12.75" customHeight="1" x14ac:dyDescent="0.3">
      <c r="A20"/>
      <c r="B20"/>
      <c r="C20"/>
      <c r="D20" s="5"/>
      <c r="E20" s="5"/>
      <c r="F20" s="5"/>
      <c r="G20" s="5"/>
    </row>
    <row r="21" spans="1:7" ht="12.75" customHeight="1" x14ac:dyDescent="0.3">
      <c r="A21"/>
      <c r="B21" t="s">
        <v>270</v>
      </c>
      <c r="C21" t="s">
        <v>60</v>
      </c>
      <c r="D21" s="5">
        <v>5</v>
      </c>
      <c r="E21" s="5">
        <v>1600</v>
      </c>
      <c r="F21" s="5">
        <v>1600</v>
      </c>
      <c r="G21" s="5">
        <v>0</v>
      </c>
    </row>
    <row r="22" spans="1:7" ht="12.75" customHeight="1" x14ac:dyDescent="0.3">
      <c r="A22"/>
      <c r="B22"/>
      <c r="C22"/>
      <c r="D22" s="5"/>
      <c r="E22" s="5"/>
      <c r="F22" s="5"/>
      <c r="G22" s="5"/>
    </row>
    <row r="23" spans="1:7" ht="12.75" customHeight="1" x14ac:dyDescent="0.3">
      <c r="A23"/>
      <c r="B23" t="s">
        <v>690</v>
      </c>
      <c r="C23" t="s">
        <v>60</v>
      </c>
      <c r="D23" s="5">
        <v>0.5</v>
      </c>
      <c r="E23" s="5">
        <v>160</v>
      </c>
      <c r="F23" s="5">
        <v>160</v>
      </c>
      <c r="G23" s="5">
        <v>0</v>
      </c>
    </row>
    <row r="24" spans="1:7" ht="12.75" customHeight="1" x14ac:dyDescent="0.3">
      <c r="A24"/>
      <c r="B24"/>
      <c r="C24"/>
      <c r="D24" s="5"/>
      <c r="E24" s="5"/>
      <c r="F24" s="5"/>
      <c r="G24" s="5"/>
    </row>
    <row r="25" spans="1:7" ht="12.75" customHeight="1" x14ac:dyDescent="0.3">
      <c r="A25" t="s">
        <v>154</v>
      </c>
      <c r="B25"/>
      <c r="C25"/>
      <c r="D25" s="5"/>
      <c r="E25" s="5"/>
      <c r="F25" s="5"/>
      <c r="G25" s="5"/>
    </row>
    <row r="26" spans="1:7" ht="12.75" customHeight="1" x14ac:dyDescent="0.3">
      <c r="A26"/>
      <c r="B26" t="s">
        <v>690</v>
      </c>
      <c r="C26" t="s">
        <v>95</v>
      </c>
      <c r="D26" s="5">
        <v>0.64999999999999991</v>
      </c>
      <c r="E26" s="5">
        <v>234</v>
      </c>
      <c r="F26" s="5">
        <v>320</v>
      </c>
      <c r="G26" s="5">
        <v>86</v>
      </c>
    </row>
    <row r="27" spans="1:7" ht="12.75" customHeight="1" x14ac:dyDescent="0.3">
      <c r="A27"/>
      <c r="B27"/>
      <c r="C27"/>
      <c r="D27" s="5"/>
      <c r="E27" s="5"/>
      <c r="F27" s="5"/>
      <c r="G27" s="5"/>
    </row>
    <row r="28" spans="1:7" ht="12.75" customHeight="1" x14ac:dyDescent="0.3">
      <c r="A28"/>
      <c r="B28" t="s">
        <v>1447</v>
      </c>
      <c r="C28" t="s">
        <v>95</v>
      </c>
      <c r="D28" s="5">
        <v>2</v>
      </c>
      <c r="E28" s="5">
        <v>720</v>
      </c>
      <c r="F28" s="5">
        <v>1000</v>
      </c>
      <c r="G28" s="5">
        <v>280</v>
      </c>
    </row>
    <row r="29" spans="1:7" ht="12.75" customHeight="1" x14ac:dyDescent="0.3">
      <c r="A29"/>
      <c r="B29"/>
      <c r="C29"/>
      <c r="D29" s="5"/>
      <c r="E29" s="5"/>
      <c r="F29" s="5"/>
      <c r="G29" s="5"/>
    </row>
    <row r="30" spans="1:7" ht="12.75" customHeight="1" x14ac:dyDescent="0.3">
      <c r="A30" t="s">
        <v>179</v>
      </c>
      <c r="B30"/>
      <c r="C30"/>
      <c r="D30" s="5"/>
      <c r="E30" s="5"/>
      <c r="F30" s="5"/>
      <c r="G30" s="5"/>
    </row>
    <row r="31" spans="1:7" ht="12.75" customHeight="1" x14ac:dyDescent="0.3">
      <c r="A31"/>
      <c r="B31" t="s">
        <v>1542</v>
      </c>
      <c r="C31" t="s">
        <v>105</v>
      </c>
      <c r="D31" s="5">
        <v>0</v>
      </c>
      <c r="E31" s="5">
        <v>113</v>
      </c>
      <c r="F31" s="5">
        <v>113</v>
      </c>
      <c r="G31" s="5">
        <v>0</v>
      </c>
    </row>
    <row r="32" spans="1:7" ht="12.75" customHeight="1" x14ac:dyDescent="0.3">
      <c r="A32"/>
      <c r="B32"/>
      <c r="C32"/>
      <c r="D32" s="5"/>
      <c r="E32" s="5"/>
      <c r="F32" s="5"/>
      <c r="G32" s="5"/>
    </row>
    <row r="33" spans="1:7" ht="12.75" customHeight="1" x14ac:dyDescent="0.3">
      <c r="A33" t="s">
        <v>296</v>
      </c>
      <c r="B33"/>
      <c r="C33"/>
      <c r="D33" s="5"/>
      <c r="E33" s="5"/>
      <c r="F33" s="5"/>
      <c r="G33" s="5"/>
    </row>
    <row r="34" spans="1:7" ht="12.75" customHeight="1" x14ac:dyDescent="0.3">
      <c r="A34"/>
      <c r="B34" t="s">
        <v>297</v>
      </c>
      <c r="C34" t="s">
        <v>178</v>
      </c>
      <c r="D34" s="5">
        <v>1</v>
      </c>
      <c r="E34" s="5">
        <v>245</v>
      </c>
      <c r="F34" s="5">
        <v>250</v>
      </c>
      <c r="G34" s="5">
        <v>5</v>
      </c>
    </row>
    <row r="35" spans="1:7" ht="12.75" customHeight="1" x14ac:dyDescent="0.3">
      <c r="A35"/>
      <c r="B35"/>
      <c r="C35"/>
      <c r="D35" s="5"/>
      <c r="E35" s="5"/>
      <c r="F35" s="5"/>
      <c r="G35" s="5"/>
    </row>
    <row r="36" spans="1:7" ht="12.75" customHeight="1" x14ac:dyDescent="0.3">
      <c r="A36" t="s">
        <v>379</v>
      </c>
      <c r="B36"/>
      <c r="C36"/>
      <c r="D36" s="5"/>
      <c r="E36" s="5"/>
      <c r="F36" s="5"/>
      <c r="G36" s="5"/>
    </row>
    <row r="37" spans="1:7" ht="12.75" customHeight="1" x14ac:dyDescent="0.3">
      <c r="A37"/>
      <c r="B37" t="s">
        <v>776</v>
      </c>
      <c r="C37" t="s">
        <v>105</v>
      </c>
      <c r="D37" s="5">
        <v>0</v>
      </c>
      <c r="E37" s="5">
        <v>130</v>
      </c>
      <c r="F37" s="5">
        <v>130</v>
      </c>
      <c r="G37" s="5">
        <v>0</v>
      </c>
    </row>
    <row r="38" spans="1:7" ht="12.75" customHeight="1" x14ac:dyDescent="0.3">
      <c r="A38"/>
      <c r="B38"/>
      <c r="C38"/>
      <c r="D38" s="5"/>
      <c r="E38" s="5"/>
      <c r="F38" s="5"/>
      <c r="G38" s="5"/>
    </row>
    <row r="39" spans="1:7" ht="12.75" customHeight="1" x14ac:dyDescent="0.3">
      <c r="A39" t="s">
        <v>403</v>
      </c>
      <c r="B39"/>
      <c r="C39"/>
      <c r="D39" s="5"/>
      <c r="E39" s="5"/>
      <c r="F39" s="5"/>
      <c r="G39" s="5"/>
    </row>
    <row r="40" spans="1:7" ht="12.75" customHeight="1" x14ac:dyDescent="0.3">
      <c r="A40"/>
      <c r="B40" t="s">
        <v>97</v>
      </c>
      <c r="C40" t="s">
        <v>105</v>
      </c>
      <c r="D40" s="5">
        <v>0</v>
      </c>
      <c r="E40" s="5">
        <v>-3237.33</v>
      </c>
      <c r="F40" s="5">
        <v>-3237.33</v>
      </c>
      <c r="G40" s="5">
        <v>0</v>
      </c>
    </row>
    <row r="41" spans="1:7" ht="12.75" customHeight="1" x14ac:dyDescent="0.3">
      <c r="A41"/>
      <c r="B41"/>
      <c r="C41" t="s">
        <v>122</v>
      </c>
      <c r="D41" s="5">
        <v>10.116666666666667</v>
      </c>
      <c r="E41" s="5">
        <v>3237.33</v>
      </c>
      <c r="F41" s="5">
        <v>3237.33</v>
      </c>
      <c r="G41" s="5">
        <v>0</v>
      </c>
    </row>
    <row r="42" spans="1:7" ht="12.75" customHeight="1" x14ac:dyDescent="0.3">
      <c r="A42"/>
      <c r="B42"/>
      <c r="C42"/>
      <c r="D42" s="5"/>
      <c r="E42" s="5"/>
      <c r="F42" s="5"/>
      <c r="G42" s="5"/>
    </row>
    <row r="43" spans="1:7" ht="12.75" customHeight="1" x14ac:dyDescent="0.3">
      <c r="A43" t="s">
        <v>478</v>
      </c>
      <c r="B43"/>
      <c r="C43"/>
      <c r="D43" s="5"/>
      <c r="E43" s="5"/>
      <c r="F43" s="5"/>
      <c r="G43" s="5"/>
    </row>
    <row r="44" spans="1:7" ht="12.75" customHeight="1" x14ac:dyDescent="0.3">
      <c r="A44"/>
      <c r="B44" t="s">
        <v>1549</v>
      </c>
      <c r="C44" t="s">
        <v>105</v>
      </c>
      <c r="D44" s="5">
        <v>0</v>
      </c>
      <c r="E44" s="5">
        <v>110</v>
      </c>
      <c r="F44" s="5">
        <v>110</v>
      </c>
      <c r="G44" s="5">
        <v>0</v>
      </c>
    </row>
    <row r="45" spans="1:7" ht="12.75" customHeight="1" x14ac:dyDescent="0.3">
      <c r="A45"/>
      <c r="B45"/>
      <c r="C45"/>
      <c r="D45" s="5"/>
      <c r="E45" s="5"/>
      <c r="F45" s="5"/>
      <c r="G45" s="5"/>
    </row>
    <row r="46" spans="1:7" ht="12.75" customHeight="1" x14ac:dyDescent="0.3">
      <c r="A46" t="s">
        <v>722</v>
      </c>
      <c r="B46"/>
      <c r="C46"/>
      <c r="D46" s="5"/>
      <c r="E46" s="5"/>
      <c r="F46" s="5"/>
      <c r="G46" s="5"/>
    </row>
    <row r="47" spans="1:7" ht="12.75" customHeight="1" x14ac:dyDescent="0.3">
      <c r="A47"/>
      <c r="B47" t="s">
        <v>1020</v>
      </c>
      <c r="C47" t="s">
        <v>202</v>
      </c>
      <c r="D47" s="5">
        <v>16.8</v>
      </c>
      <c r="E47" s="5">
        <v>1680</v>
      </c>
      <c r="F47" s="5">
        <v>1500</v>
      </c>
      <c r="G47" s="5">
        <v>-180</v>
      </c>
    </row>
    <row r="48" spans="1:7" ht="12.75" customHeight="1" x14ac:dyDescent="0.3">
      <c r="A48"/>
      <c r="B48"/>
      <c r="C48"/>
      <c r="D48" s="5"/>
      <c r="E48" s="5"/>
      <c r="F48" s="5"/>
      <c r="G48" s="5"/>
    </row>
    <row r="49" spans="1:7" ht="12.75" customHeight="1" x14ac:dyDescent="0.3">
      <c r="A49"/>
      <c r="B49" t="s">
        <v>1441</v>
      </c>
      <c r="C49" t="s">
        <v>202</v>
      </c>
      <c r="D49" s="5">
        <v>0.5</v>
      </c>
      <c r="E49" s="5">
        <v>50</v>
      </c>
      <c r="F49" s="5">
        <v>750</v>
      </c>
      <c r="G49" s="5">
        <v>700</v>
      </c>
    </row>
    <row r="50" spans="1:7" ht="12.75" customHeight="1" x14ac:dyDescent="0.3">
      <c r="A50"/>
      <c r="B50"/>
      <c r="C50"/>
      <c r="D50" s="5"/>
      <c r="E50" s="5"/>
      <c r="F50" s="5"/>
      <c r="G50" s="5"/>
    </row>
    <row r="51" spans="1:7" ht="12.75" customHeight="1" x14ac:dyDescent="0.3">
      <c r="A51" t="s">
        <v>763</v>
      </c>
      <c r="B51"/>
      <c r="C51"/>
      <c r="D51" s="5"/>
      <c r="E51" s="5"/>
      <c r="F51" s="5"/>
      <c r="G51" s="5"/>
    </row>
    <row r="52" spans="1:7" ht="12.75" customHeight="1" x14ac:dyDescent="0.3">
      <c r="A52"/>
      <c r="B52" t="s">
        <v>427</v>
      </c>
      <c r="C52" t="s">
        <v>1513</v>
      </c>
      <c r="D52" s="5">
        <v>2</v>
      </c>
      <c r="E52" s="5">
        <v>220</v>
      </c>
      <c r="F52" s="5">
        <v>220</v>
      </c>
      <c r="G52" s="5">
        <v>0</v>
      </c>
    </row>
    <row r="53" spans="1:7" ht="12.75" customHeight="1" x14ac:dyDescent="0.3">
      <c r="A53"/>
      <c r="B53"/>
      <c r="C53"/>
      <c r="D53" s="5"/>
      <c r="E53" s="5"/>
      <c r="F53" s="5"/>
      <c r="G53" s="5"/>
    </row>
    <row r="54" spans="1:7" ht="12.75" customHeight="1" x14ac:dyDescent="0.3">
      <c r="A54"/>
      <c r="B54" t="s">
        <v>549</v>
      </c>
      <c r="C54" t="s">
        <v>1513</v>
      </c>
      <c r="D54" s="5">
        <v>1.5</v>
      </c>
      <c r="E54" s="5">
        <v>367.5</v>
      </c>
      <c r="F54" s="5">
        <v>367.5</v>
      </c>
      <c r="G54" s="5">
        <v>0</v>
      </c>
    </row>
    <row r="55" spans="1:7" ht="12.75" customHeight="1" x14ac:dyDescent="0.3">
      <c r="A55"/>
      <c r="B55"/>
      <c r="C55"/>
      <c r="D55" s="5"/>
      <c r="E55" s="5"/>
      <c r="F55" s="5"/>
      <c r="G55" s="5"/>
    </row>
    <row r="56" spans="1:7" ht="12.75" customHeight="1" x14ac:dyDescent="0.3">
      <c r="A56"/>
      <c r="B56" t="s">
        <v>764</v>
      </c>
      <c r="C56" t="s">
        <v>1513</v>
      </c>
      <c r="D56" s="5">
        <v>2</v>
      </c>
      <c r="E56" s="5">
        <v>520</v>
      </c>
      <c r="F56" s="5">
        <v>520</v>
      </c>
      <c r="G56" s="5">
        <v>0</v>
      </c>
    </row>
    <row r="57" spans="1:7" ht="12.75" customHeight="1" x14ac:dyDescent="0.3">
      <c r="A57"/>
      <c r="B57"/>
      <c r="C57"/>
      <c r="D57" s="5"/>
      <c r="E57" s="5"/>
      <c r="F57" s="5"/>
      <c r="G57" s="5"/>
    </row>
    <row r="58" spans="1:7" ht="12.75" customHeight="1" x14ac:dyDescent="0.3">
      <c r="A58" t="s">
        <v>693</v>
      </c>
      <c r="B58"/>
      <c r="C58"/>
      <c r="D58" s="5"/>
      <c r="E58" s="5"/>
      <c r="F58" s="5"/>
      <c r="G58" s="5"/>
    </row>
    <row r="59" spans="1:7" ht="12.75" customHeight="1" x14ac:dyDescent="0.3">
      <c r="A59"/>
      <c r="B59" t="s">
        <v>1452</v>
      </c>
      <c r="C59" t="s">
        <v>95</v>
      </c>
      <c r="D59" s="5">
        <v>0.25</v>
      </c>
      <c r="E59" s="5">
        <v>90</v>
      </c>
      <c r="F59" s="5">
        <v>250</v>
      </c>
      <c r="G59" s="5">
        <v>160</v>
      </c>
    </row>
    <row r="60" spans="1:7" ht="12.75" customHeight="1" x14ac:dyDescent="0.3">
      <c r="A60"/>
      <c r="B60"/>
      <c r="C60"/>
      <c r="D60" s="5"/>
      <c r="E60" s="5"/>
      <c r="F60" s="5"/>
      <c r="G60" s="5"/>
    </row>
    <row r="61" spans="1:7" ht="12.75" customHeight="1" x14ac:dyDescent="0.3">
      <c r="A61" t="s">
        <v>1352</v>
      </c>
      <c r="B61"/>
      <c r="C61"/>
      <c r="D61" s="5"/>
      <c r="E61" s="5"/>
      <c r="F61" s="5"/>
      <c r="G61" s="5"/>
    </row>
    <row r="62" spans="1:7" ht="12.75" customHeight="1" x14ac:dyDescent="0.3">
      <c r="A62"/>
      <c r="B62" t="s">
        <v>1435</v>
      </c>
      <c r="C62" t="s">
        <v>202</v>
      </c>
      <c r="D62" s="5">
        <v>3.0166666666666666</v>
      </c>
      <c r="E62" s="5">
        <v>301.67</v>
      </c>
      <c r="F62" s="5">
        <v>339.02</v>
      </c>
      <c r="G62" s="5">
        <v>37.35</v>
      </c>
    </row>
    <row r="63" spans="1:7" ht="12.75" customHeight="1" x14ac:dyDescent="0.3">
      <c r="A63"/>
      <c r="B63"/>
      <c r="C63"/>
      <c r="D63" s="5"/>
      <c r="E63" s="5"/>
      <c r="F63" s="5"/>
      <c r="G63" s="5"/>
    </row>
    <row r="64" spans="1:7" ht="12.75" customHeight="1" x14ac:dyDescent="0.3">
      <c r="A64" t="s">
        <v>1474</v>
      </c>
      <c r="B64"/>
      <c r="C64"/>
      <c r="D64" s="5"/>
      <c r="E64" s="5"/>
      <c r="F64" s="5"/>
      <c r="G64" s="5"/>
    </row>
    <row r="65" spans="1:7" ht="12.75" customHeight="1" x14ac:dyDescent="0.3">
      <c r="A65"/>
      <c r="B65" t="s">
        <v>62</v>
      </c>
      <c r="C65" t="s">
        <v>105</v>
      </c>
      <c r="D65" s="5">
        <v>0</v>
      </c>
      <c r="E65" s="5">
        <v>285</v>
      </c>
      <c r="F65" s="5">
        <v>285</v>
      </c>
      <c r="G65" s="5">
        <v>0</v>
      </c>
    </row>
    <row r="66" spans="1:7" ht="12.75" customHeight="1" x14ac:dyDescent="0.3">
      <c r="A66"/>
      <c r="B66"/>
      <c r="C66"/>
      <c r="D66" s="5"/>
      <c r="E66" s="5"/>
      <c r="F66" s="5"/>
      <c r="G66" s="5"/>
    </row>
    <row r="67" spans="1:7" ht="12.75" customHeight="1" x14ac:dyDescent="0.3">
      <c r="A67" t="s">
        <v>1481</v>
      </c>
      <c r="B67"/>
      <c r="C67"/>
      <c r="D67" s="5"/>
      <c r="E67" s="5"/>
      <c r="F67" s="5"/>
      <c r="G67" s="5"/>
    </row>
    <row r="68" spans="1:7" ht="12.75" customHeight="1" x14ac:dyDescent="0.3">
      <c r="A68"/>
      <c r="B68" t="s">
        <v>1482</v>
      </c>
      <c r="C68" t="s">
        <v>383</v>
      </c>
      <c r="D68" s="5">
        <v>0.5</v>
      </c>
      <c r="E68" s="5">
        <v>90</v>
      </c>
      <c r="F68" s="5">
        <v>90</v>
      </c>
      <c r="G68" s="5">
        <v>0</v>
      </c>
    </row>
    <row r="69" spans="1:7" ht="12.75" customHeight="1" x14ac:dyDescent="0.3">
      <c r="A69"/>
      <c r="B69"/>
      <c r="C69"/>
      <c r="D69" s="5"/>
      <c r="E69" s="5"/>
      <c r="F69" s="5"/>
      <c r="G69" s="5"/>
    </row>
    <row r="70" spans="1:7" ht="12.75" customHeight="1" x14ac:dyDescent="0.3">
      <c r="A70" t="s">
        <v>1521</v>
      </c>
      <c r="B70"/>
      <c r="C70"/>
      <c r="D70" s="5"/>
      <c r="E70" s="5"/>
      <c r="F70" s="5"/>
      <c r="G70" s="5"/>
    </row>
    <row r="71" spans="1:7" ht="12.75" customHeight="1" x14ac:dyDescent="0.3">
      <c r="A71"/>
      <c r="B71" t="s">
        <v>62</v>
      </c>
      <c r="C71" t="s">
        <v>105</v>
      </c>
      <c r="D71" s="5">
        <v>0</v>
      </c>
      <c r="E71" s="5">
        <v>540</v>
      </c>
      <c r="F71" s="5">
        <v>540</v>
      </c>
      <c r="G71" s="5">
        <v>0</v>
      </c>
    </row>
    <row r="72" spans="1:7" ht="12.75" customHeight="1" x14ac:dyDescent="0.3">
      <c r="A72"/>
      <c r="B72"/>
      <c r="C72"/>
      <c r="D72" s="5"/>
      <c r="E72" s="5"/>
      <c r="F72" s="5"/>
      <c r="G72" s="5"/>
    </row>
    <row r="73" spans="1:7" ht="12.75" customHeight="1" x14ac:dyDescent="0.3">
      <c r="A73"/>
      <c r="B73" t="s">
        <v>106</v>
      </c>
      <c r="C73" t="s">
        <v>105</v>
      </c>
      <c r="D73" s="5">
        <v>0</v>
      </c>
      <c r="E73" s="5">
        <v>85</v>
      </c>
      <c r="F73" s="5">
        <v>85</v>
      </c>
      <c r="G73" s="5">
        <v>0</v>
      </c>
    </row>
    <row r="74" spans="1:7" ht="12.75" customHeight="1" x14ac:dyDescent="0.3">
      <c r="A74"/>
      <c r="B74"/>
      <c r="C74"/>
      <c r="D74" s="5"/>
      <c r="E74" s="5"/>
      <c r="F74" s="5"/>
      <c r="G74" s="5"/>
    </row>
    <row r="75" spans="1:7" ht="12.75" customHeight="1" x14ac:dyDescent="0.3">
      <c r="A75"/>
      <c r="B75" t="s">
        <v>1312</v>
      </c>
      <c r="C75" t="s">
        <v>435</v>
      </c>
      <c r="D75" s="5">
        <v>5</v>
      </c>
      <c r="E75" s="5">
        <v>1225</v>
      </c>
      <c r="F75" s="5">
        <v>1225</v>
      </c>
      <c r="G75" s="5">
        <v>0</v>
      </c>
    </row>
    <row r="76" spans="1:7" ht="12.75" customHeight="1" x14ac:dyDescent="0.3">
      <c r="A76"/>
      <c r="B76"/>
      <c r="C76" t="s">
        <v>1513</v>
      </c>
      <c r="D76" s="5">
        <v>1</v>
      </c>
      <c r="E76" s="5">
        <v>100</v>
      </c>
      <c r="F76" s="5">
        <v>100</v>
      </c>
      <c r="G76" s="5">
        <v>0</v>
      </c>
    </row>
    <row r="77" spans="1:7" ht="12.75" customHeight="1" x14ac:dyDescent="0.3">
      <c r="A77"/>
      <c r="B77"/>
      <c r="C77"/>
      <c r="D77" s="5"/>
      <c r="E77" s="5"/>
      <c r="F77" s="5"/>
      <c r="G77" s="5"/>
    </row>
    <row r="78" spans="1:7" ht="12.75" customHeight="1" x14ac:dyDescent="0.3">
      <c r="A78"/>
      <c r="B78" t="s">
        <v>1546</v>
      </c>
      <c r="C78" t="s">
        <v>105</v>
      </c>
      <c r="D78" s="5">
        <v>0</v>
      </c>
      <c r="E78" s="5">
        <v>685</v>
      </c>
      <c r="F78" s="5">
        <v>685</v>
      </c>
      <c r="G78" s="5">
        <v>0</v>
      </c>
    </row>
    <row r="79" spans="1:7" ht="12.75" customHeight="1" x14ac:dyDescent="0.3">
      <c r="A79"/>
      <c r="B79"/>
      <c r="C79"/>
      <c r="D79" s="5"/>
      <c r="E79" s="5"/>
      <c r="F79" s="5"/>
      <c r="G79" s="5"/>
    </row>
    <row r="80" spans="1:7" ht="12.75" customHeight="1" x14ac:dyDescent="0.3">
      <c r="A80"/>
      <c r="B80" t="s">
        <v>1548</v>
      </c>
      <c r="C80" t="s">
        <v>1513</v>
      </c>
      <c r="D80" s="5">
        <v>3</v>
      </c>
      <c r="E80" s="5">
        <v>330</v>
      </c>
      <c r="F80" s="5">
        <v>0</v>
      </c>
      <c r="G80" s="5">
        <v>-330</v>
      </c>
    </row>
    <row r="81" spans="1:7" ht="12.75" customHeight="1" x14ac:dyDescent="0.3">
      <c r="A81"/>
      <c r="B81"/>
      <c r="C81"/>
      <c r="D81" s="5"/>
      <c r="E81" s="5"/>
      <c r="F81" s="5"/>
      <c r="G81" s="5"/>
    </row>
    <row r="82" spans="1:7" ht="12.75" customHeight="1" x14ac:dyDescent="0.3">
      <c r="A82" t="s">
        <v>1530</v>
      </c>
      <c r="B82"/>
      <c r="C82"/>
      <c r="D82" s="5"/>
      <c r="E82" s="5"/>
      <c r="F82" s="5"/>
      <c r="G82" s="5"/>
    </row>
    <row r="83" spans="1:7" ht="12.75" customHeight="1" x14ac:dyDescent="0.3">
      <c r="A83"/>
      <c r="B83" t="s">
        <v>173</v>
      </c>
      <c r="C83" t="s">
        <v>1513</v>
      </c>
      <c r="D83" s="5">
        <v>5.833333333333333</v>
      </c>
      <c r="E83" s="5">
        <v>1429.17</v>
      </c>
      <c r="F83" s="5">
        <v>1400</v>
      </c>
      <c r="G83" s="5">
        <v>-29.17</v>
      </c>
    </row>
    <row r="84" spans="1:7" ht="12.75" customHeight="1" x14ac:dyDescent="0.3">
      <c r="A84"/>
      <c r="B84"/>
      <c r="C84"/>
      <c r="D84" s="5"/>
      <c r="E84" s="5"/>
      <c r="F84" s="5"/>
      <c r="G84" s="5"/>
    </row>
    <row r="85" spans="1:7" ht="12.75" customHeight="1" x14ac:dyDescent="0.3">
      <c r="A85" t="s">
        <v>1522</v>
      </c>
      <c r="B85"/>
      <c r="C85"/>
      <c r="D85" s="5"/>
      <c r="E85" s="5"/>
      <c r="F85" s="5"/>
      <c r="G85" s="5"/>
    </row>
    <row r="86" spans="1:7" ht="12.75" customHeight="1" x14ac:dyDescent="0.3">
      <c r="A86"/>
      <c r="B86" t="s">
        <v>106</v>
      </c>
      <c r="C86" t="s">
        <v>105</v>
      </c>
      <c r="D86" s="5">
        <v>0</v>
      </c>
      <c r="E86" s="5">
        <v>-100</v>
      </c>
      <c r="F86" s="5">
        <v>-100</v>
      </c>
      <c r="G86" s="5">
        <v>0</v>
      </c>
    </row>
    <row r="87" spans="1:7" ht="12.75" customHeight="1" x14ac:dyDescent="0.3">
      <c r="A87"/>
      <c r="B87"/>
      <c r="C87" t="s">
        <v>68</v>
      </c>
      <c r="D87" s="5">
        <v>7</v>
      </c>
      <c r="E87" s="5">
        <v>700</v>
      </c>
      <c r="F87" s="5">
        <v>700</v>
      </c>
      <c r="G87" s="5">
        <v>0</v>
      </c>
    </row>
    <row r="88" spans="1:7" ht="12.75" customHeight="1" x14ac:dyDescent="0.3">
      <c r="A88"/>
      <c r="B88"/>
      <c r="C88" t="s">
        <v>1513</v>
      </c>
      <c r="D88" s="5">
        <v>0.5</v>
      </c>
      <c r="E88" s="5">
        <v>50</v>
      </c>
      <c r="F88" s="5">
        <v>50</v>
      </c>
      <c r="G88" s="5">
        <v>0</v>
      </c>
    </row>
    <row r="89" spans="1:7" ht="12.75" customHeight="1" x14ac:dyDescent="0.3">
      <c r="A89"/>
      <c r="B89"/>
      <c r="C89"/>
      <c r="D89" s="5"/>
      <c r="E89" s="5"/>
      <c r="F89" s="5"/>
      <c r="G89" s="5"/>
    </row>
    <row r="90" spans="1:7" ht="12.75" customHeight="1" x14ac:dyDescent="0.3">
      <c r="A90"/>
      <c r="B90" t="s">
        <v>549</v>
      </c>
      <c r="C90" t="s">
        <v>77</v>
      </c>
      <c r="D90" s="5">
        <v>13</v>
      </c>
      <c r="E90" s="5">
        <v>4160</v>
      </c>
      <c r="F90" s="5">
        <v>4160</v>
      </c>
      <c r="G90" s="5">
        <v>0</v>
      </c>
    </row>
    <row r="91" spans="1:7" ht="12.75" customHeight="1" x14ac:dyDescent="0.3">
      <c r="A91"/>
      <c r="B91"/>
      <c r="C91" t="s">
        <v>435</v>
      </c>
      <c r="D91" s="5">
        <v>12</v>
      </c>
      <c r="E91" s="5">
        <v>1200</v>
      </c>
      <c r="F91" s="5">
        <v>600</v>
      </c>
      <c r="G91" s="5">
        <v>-600</v>
      </c>
    </row>
    <row r="92" spans="1:7" ht="12.75" customHeight="1" x14ac:dyDescent="0.3">
      <c r="A92"/>
      <c r="B92"/>
      <c r="C92" t="s">
        <v>1513</v>
      </c>
      <c r="D92" s="5">
        <v>3</v>
      </c>
      <c r="E92" s="5">
        <v>300</v>
      </c>
      <c r="F92" s="5">
        <v>300</v>
      </c>
      <c r="G92" s="5">
        <v>0</v>
      </c>
    </row>
    <row r="93" spans="1:7" ht="12.75" customHeight="1" x14ac:dyDescent="0.3">
      <c r="A93"/>
      <c r="B93"/>
      <c r="C93"/>
      <c r="D93" s="5"/>
      <c r="E93" s="5"/>
      <c r="F93" s="5"/>
      <c r="G93" s="5"/>
    </row>
    <row r="94" spans="1:7" ht="12.75" customHeight="1" x14ac:dyDescent="0.3">
      <c r="A94"/>
      <c r="B94" t="s">
        <v>1523</v>
      </c>
      <c r="C94" t="s">
        <v>1513</v>
      </c>
      <c r="D94" s="5">
        <v>3.3</v>
      </c>
      <c r="E94" s="5">
        <v>330</v>
      </c>
      <c r="F94" s="5">
        <v>330</v>
      </c>
      <c r="G94" s="5">
        <v>0</v>
      </c>
    </row>
    <row r="95" spans="1:7" ht="12.75" customHeight="1" x14ac:dyDescent="0.3">
      <c r="A95"/>
      <c r="B95"/>
      <c r="C95"/>
      <c r="D95" s="5"/>
      <c r="E95" s="5"/>
      <c r="F95" s="5"/>
      <c r="G95" s="5"/>
    </row>
    <row r="96" spans="1:7" ht="12.75" customHeight="1" x14ac:dyDescent="0.3">
      <c r="A96" t="s">
        <v>1519</v>
      </c>
      <c r="B96"/>
      <c r="C96"/>
      <c r="D96" s="5"/>
      <c r="E96" s="5"/>
      <c r="F96" s="5"/>
      <c r="G96" s="5"/>
    </row>
    <row r="97" spans="1:7" ht="12.75" customHeight="1" x14ac:dyDescent="0.3">
      <c r="A97"/>
      <c r="B97" t="s">
        <v>1520</v>
      </c>
      <c r="C97" t="s">
        <v>105</v>
      </c>
      <c r="D97" s="5">
        <v>0</v>
      </c>
      <c r="E97" s="5">
        <v>75</v>
      </c>
      <c r="F97" s="5">
        <v>75</v>
      </c>
      <c r="G97" s="5">
        <v>0</v>
      </c>
    </row>
    <row r="98" spans="1:7" ht="12.75" customHeight="1" x14ac:dyDescent="0.3">
      <c r="A98"/>
      <c r="B98"/>
      <c r="C98" t="s">
        <v>1512</v>
      </c>
      <c r="D98" s="5">
        <v>2.25</v>
      </c>
      <c r="E98" s="5">
        <v>810</v>
      </c>
      <c r="F98" s="5">
        <v>425</v>
      </c>
      <c r="G98" s="5">
        <v>-385</v>
      </c>
    </row>
    <row r="99" spans="1:7" ht="12.75" customHeight="1" x14ac:dyDescent="0.3">
      <c r="A99"/>
      <c r="B99"/>
      <c r="C99"/>
      <c r="D99" s="5"/>
      <c r="E99" s="5"/>
      <c r="F99" s="5"/>
      <c r="G99" s="5"/>
    </row>
    <row r="100" spans="1:7" ht="12.75" customHeight="1" x14ac:dyDescent="0.3">
      <c r="A100" t="s">
        <v>11</v>
      </c>
      <c r="B100"/>
      <c r="C100"/>
      <c r="D100" s="5">
        <v>146.91666666666669</v>
      </c>
      <c r="E100" s="5">
        <v>31539.339999999997</v>
      </c>
      <c r="F100" s="5">
        <v>31769.52</v>
      </c>
      <c r="G100" s="5">
        <v>230.17999999999984</v>
      </c>
    </row>
    <row r="101" spans="1:7" ht="12.75" customHeight="1" x14ac:dyDescent="0.3">
      <c r="A101"/>
      <c r="B101"/>
      <c r="C101"/>
      <c r="D101"/>
      <c r="E101"/>
      <c r="F101"/>
      <c r="G101"/>
    </row>
    <row r="102" spans="1:7" ht="12.75" customHeight="1" x14ac:dyDescent="0.3">
      <c r="A102"/>
      <c r="B102"/>
      <c r="C102"/>
      <c r="D102"/>
      <c r="E102"/>
      <c r="F102"/>
      <c r="G102"/>
    </row>
    <row r="103" spans="1:7" ht="12.75" customHeight="1" x14ac:dyDescent="0.3">
      <c r="A103"/>
      <c r="B103"/>
      <c r="C103"/>
      <c r="D103"/>
      <c r="E103"/>
      <c r="F103"/>
      <c r="G103"/>
    </row>
    <row r="104" spans="1:7" ht="12.75" customHeight="1" x14ac:dyDescent="0.3">
      <c r="A104"/>
      <c r="B104"/>
      <c r="C104"/>
      <c r="D104"/>
      <c r="E104"/>
      <c r="F104"/>
      <c r="G104"/>
    </row>
    <row r="105" spans="1:7" ht="12.75" customHeight="1" x14ac:dyDescent="0.3">
      <c r="A105"/>
      <c r="B105"/>
      <c r="C105"/>
      <c r="D105"/>
      <c r="E105"/>
      <c r="F105"/>
      <c r="G105"/>
    </row>
    <row r="106" spans="1:7" ht="12.75" customHeight="1" x14ac:dyDescent="0.3">
      <c r="A106"/>
      <c r="B106"/>
      <c r="C106"/>
      <c r="D106"/>
      <c r="E106"/>
      <c r="F106"/>
      <c r="G106"/>
    </row>
    <row r="107" spans="1:7" ht="12.75" customHeight="1" x14ac:dyDescent="0.3">
      <c r="A107"/>
      <c r="B107"/>
      <c r="C107"/>
      <c r="D107"/>
      <c r="E107"/>
      <c r="F107"/>
      <c r="G107"/>
    </row>
    <row r="108" spans="1:7" ht="12.75" customHeight="1" x14ac:dyDescent="0.3">
      <c r="A108"/>
      <c r="B108"/>
      <c r="C108"/>
      <c r="D108"/>
      <c r="E108"/>
      <c r="F108"/>
      <c r="G108"/>
    </row>
    <row r="109" spans="1:7" ht="12.75" customHeight="1" x14ac:dyDescent="0.3">
      <c r="A109"/>
      <c r="B109"/>
      <c r="C109"/>
      <c r="D109"/>
      <c r="E109"/>
      <c r="F109"/>
      <c r="G109"/>
    </row>
    <row r="110" spans="1:7" ht="12.75" customHeight="1" x14ac:dyDescent="0.3">
      <c r="A110"/>
      <c r="B110"/>
      <c r="C110"/>
      <c r="D110"/>
      <c r="E110"/>
      <c r="F110"/>
      <c r="G110"/>
    </row>
    <row r="111" spans="1:7" ht="12.75" customHeight="1" x14ac:dyDescent="0.3">
      <c r="A111"/>
      <c r="B111"/>
      <c r="C111"/>
      <c r="D111"/>
      <c r="E111"/>
      <c r="F111"/>
      <c r="G111"/>
    </row>
    <row r="112" spans="1:7" ht="12.75" customHeight="1" x14ac:dyDescent="0.3">
      <c r="A112"/>
      <c r="B112"/>
      <c r="C112"/>
      <c r="D112"/>
      <c r="E112"/>
      <c r="F112"/>
      <c r="G112"/>
    </row>
    <row r="113" spans="1:7" ht="12.75" customHeight="1" x14ac:dyDescent="0.3">
      <c r="A113"/>
      <c r="B113"/>
      <c r="C113"/>
      <c r="D113"/>
      <c r="E113"/>
      <c r="F113"/>
      <c r="G113"/>
    </row>
    <row r="114" spans="1:7" ht="12.75" customHeight="1" x14ac:dyDescent="0.3">
      <c r="A114"/>
      <c r="B114"/>
      <c r="C114"/>
      <c r="D114"/>
      <c r="E114"/>
      <c r="F114"/>
      <c r="G114"/>
    </row>
    <row r="115" spans="1:7" ht="12.75" customHeight="1" x14ac:dyDescent="0.3">
      <c r="A115"/>
      <c r="B115"/>
      <c r="C115"/>
      <c r="D115"/>
      <c r="E115"/>
      <c r="F115"/>
      <c r="G115"/>
    </row>
    <row r="116" spans="1:7" ht="12.75" customHeight="1" x14ac:dyDescent="0.3">
      <c r="A116"/>
      <c r="B116"/>
      <c r="C116"/>
      <c r="D116"/>
      <c r="E116"/>
      <c r="F116"/>
      <c r="G116"/>
    </row>
    <row r="117" spans="1:7" ht="12.75" customHeight="1" x14ac:dyDescent="0.3">
      <c r="A117"/>
      <c r="B117"/>
      <c r="C117"/>
      <c r="D117"/>
      <c r="E117"/>
      <c r="F117"/>
      <c r="G117"/>
    </row>
    <row r="118" spans="1:7" ht="12.75" customHeight="1" x14ac:dyDescent="0.3">
      <c r="A118"/>
      <c r="B118"/>
      <c r="C118"/>
      <c r="D118"/>
      <c r="E118"/>
      <c r="F118"/>
      <c r="G118"/>
    </row>
    <row r="119" spans="1:7" ht="12.75" customHeight="1" x14ac:dyDescent="0.3">
      <c r="A119"/>
      <c r="B119"/>
      <c r="C119"/>
      <c r="D119"/>
      <c r="E119"/>
      <c r="F119"/>
      <c r="G119"/>
    </row>
    <row r="120" spans="1:7" ht="12.75" customHeight="1" x14ac:dyDescent="0.3">
      <c r="A120"/>
      <c r="B120"/>
      <c r="C120"/>
      <c r="D120"/>
      <c r="E120"/>
      <c r="F120"/>
      <c r="G120"/>
    </row>
    <row r="121" spans="1:7" ht="12.75" customHeight="1" x14ac:dyDescent="0.3">
      <c r="A121"/>
      <c r="B121"/>
      <c r="C121"/>
      <c r="D121"/>
      <c r="E121"/>
      <c r="F121"/>
      <c r="G121"/>
    </row>
    <row r="122" spans="1:7" ht="12.75" customHeight="1" x14ac:dyDescent="0.3">
      <c r="A122"/>
      <c r="B122"/>
      <c r="C122"/>
      <c r="D122"/>
      <c r="E122"/>
      <c r="F122"/>
      <c r="G122"/>
    </row>
    <row r="123" spans="1:7" ht="12.75" customHeight="1" x14ac:dyDescent="0.3">
      <c r="A123"/>
      <c r="B123"/>
      <c r="C123"/>
      <c r="D123"/>
      <c r="E123"/>
      <c r="F123"/>
      <c r="G123"/>
    </row>
    <row r="124" spans="1:7" ht="12.75" customHeight="1" x14ac:dyDescent="0.3">
      <c r="A124"/>
      <c r="B124"/>
      <c r="C124"/>
      <c r="D124"/>
      <c r="E124"/>
      <c r="F124"/>
      <c r="G124"/>
    </row>
    <row r="125" spans="1:7" ht="12.75" customHeight="1" x14ac:dyDescent="0.3">
      <c r="A125"/>
      <c r="B125"/>
      <c r="C125"/>
      <c r="D125"/>
      <c r="E125"/>
      <c r="F125"/>
      <c r="G125"/>
    </row>
    <row r="126" spans="1:7" ht="12.75" customHeight="1" x14ac:dyDescent="0.3">
      <c r="A126"/>
      <c r="B126"/>
      <c r="C126"/>
      <c r="D126"/>
      <c r="E126"/>
      <c r="F126"/>
      <c r="G126"/>
    </row>
    <row r="127" spans="1:7" ht="12.75" customHeight="1" x14ac:dyDescent="0.3">
      <c r="A127"/>
      <c r="B127"/>
      <c r="C127"/>
      <c r="D127"/>
      <c r="E127"/>
      <c r="F127"/>
      <c r="G127"/>
    </row>
    <row r="128" spans="1:7" ht="12.75" customHeight="1" x14ac:dyDescent="0.3">
      <c r="A128"/>
      <c r="B128"/>
      <c r="C128"/>
      <c r="D128"/>
      <c r="E128"/>
      <c r="F128"/>
      <c r="G128"/>
    </row>
    <row r="129" spans="1:7" ht="12.75" customHeight="1" x14ac:dyDescent="0.3">
      <c r="A129"/>
      <c r="B129"/>
      <c r="C129"/>
      <c r="D129"/>
      <c r="E129"/>
      <c r="F129"/>
      <c r="G129"/>
    </row>
    <row r="130" spans="1:7" ht="12.75" customHeight="1" x14ac:dyDescent="0.3">
      <c r="A130"/>
      <c r="B130"/>
      <c r="C130"/>
      <c r="D130"/>
      <c r="E130"/>
      <c r="F130"/>
      <c r="G130"/>
    </row>
    <row r="131" spans="1:7" ht="12.75" customHeight="1" x14ac:dyDescent="0.3">
      <c r="A131"/>
      <c r="B131"/>
      <c r="C131"/>
      <c r="D131"/>
      <c r="E131"/>
      <c r="F131"/>
      <c r="G131"/>
    </row>
    <row r="132" spans="1:7" ht="12.75" customHeight="1" x14ac:dyDescent="0.3">
      <c r="A132"/>
      <c r="B132"/>
      <c r="C132"/>
      <c r="D132"/>
      <c r="E132"/>
      <c r="F132"/>
      <c r="G132"/>
    </row>
    <row r="133" spans="1:7" ht="12.75" customHeight="1" x14ac:dyDescent="0.3">
      <c r="A133"/>
      <c r="B133"/>
      <c r="C133"/>
      <c r="D133"/>
      <c r="E133"/>
      <c r="F133"/>
      <c r="G133"/>
    </row>
    <row r="134" spans="1:7" ht="12.75" customHeight="1" x14ac:dyDescent="0.3">
      <c r="A134"/>
      <c r="B134"/>
      <c r="C134"/>
      <c r="D134"/>
      <c r="E134"/>
      <c r="F134"/>
      <c r="G134"/>
    </row>
    <row r="135" spans="1:7" ht="12.75" customHeight="1" x14ac:dyDescent="0.3">
      <c r="A135"/>
      <c r="B135"/>
      <c r="C135"/>
      <c r="D135"/>
      <c r="E135"/>
      <c r="F135"/>
      <c r="G135"/>
    </row>
    <row r="136" spans="1:7" ht="12.75" customHeight="1" x14ac:dyDescent="0.3">
      <c r="A136"/>
      <c r="B136"/>
      <c r="C136"/>
      <c r="D136"/>
      <c r="E136"/>
      <c r="F136"/>
      <c r="G136"/>
    </row>
    <row r="137" spans="1:7" ht="12.75" customHeight="1" x14ac:dyDescent="0.3">
      <c r="A137"/>
      <c r="B137"/>
      <c r="C137"/>
      <c r="D137"/>
      <c r="E137"/>
      <c r="F137"/>
      <c r="G137"/>
    </row>
    <row r="138" spans="1:7" ht="12.75" customHeight="1" x14ac:dyDescent="0.3">
      <c r="A138"/>
      <c r="B138"/>
      <c r="C138"/>
      <c r="D138"/>
      <c r="E138"/>
      <c r="F138"/>
      <c r="G138"/>
    </row>
    <row r="139" spans="1:7" ht="12.75" customHeight="1" x14ac:dyDescent="0.3">
      <c r="A139"/>
      <c r="B139"/>
      <c r="C139"/>
      <c r="D139"/>
      <c r="E139"/>
      <c r="F139"/>
      <c r="G139"/>
    </row>
    <row r="140" spans="1:7" ht="12.75" customHeight="1" x14ac:dyDescent="0.3">
      <c r="A140"/>
      <c r="B140"/>
      <c r="C140"/>
      <c r="D140"/>
      <c r="E140"/>
      <c r="F140"/>
      <c r="G140"/>
    </row>
    <row r="141" spans="1:7" ht="12.75" customHeight="1" x14ac:dyDescent="0.3">
      <c r="A141"/>
      <c r="B141"/>
      <c r="C141"/>
      <c r="D141"/>
      <c r="E141"/>
      <c r="F141"/>
      <c r="G141"/>
    </row>
    <row r="142" spans="1:7" ht="12.75" customHeight="1" x14ac:dyDescent="0.3">
      <c r="A142"/>
      <c r="B142"/>
      <c r="C142"/>
      <c r="D142"/>
      <c r="E142"/>
      <c r="F142"/>
      <c r="G142"/>
    </row>
    <row r="143" spans="1:7" ht="12.75" customHeight="1" x14ac:dyDescent="0.3">
      <c r="A143"/>
      <c r="B143"/>
      <c r="C143"/>
      <c r="D143"/>
      <c r="E143"/>
      <c r="F143"/>
      <c r="G143"/>
    </row>
    <row r="144" spans="1:7" ht="12.75" customHeight="1" x14ac:dyDescent="0.3">
      <c r="A144"/>
      <c r="B144"/>
      <c r="C144"/>
      <c r="D144"/>
      <c r="E144"/>
      <c r="F144"/>
      <c r="G144"/>
    </row>
    <row r="145" spans="1:7" ht="12.75" customHeight="1" x14ac:dyDescent="0.3">
      <c r="A145"/>
      <c r="B145"/>
      <c r="C145"/>
      <c r="D145"/>
      <c r="E145"/>
      <c r="F145"/>
      <c r="G145"/>
    </row>
    <row r="146" spans="1:7" ht="12.75" customHeight="1" x14ac:dyDescent="0.3">
      <c r="A146"/>
      <c r="B146"/>
      <c r="C146"/>
      <c r="D146"/>
      <c r="E146"/>
      <c r="F146"/>
      <c r="G146"/>
    </row>
    <row r="147" spans="1:7" ht="12.75" customHeight="1" x14ac:dyDescent="0.3">
      <c r="A147"/>
      <c r="B147"/>
      <c r="C147"/>
      <c r="D147"/>
      <c r="E147"/>
      <c r="F147"/>
      <c r="G147"/>
    </row>
    <row r="148" spans="1:7" ht="12.75" customHeight="1" x14ac:dyDescent="0.3">
      <c r="A148"/>
      <c r="B148"/>
      <c r="C148"/>
      <c r="D148"/>
      <c r="E148"/>
      <c r="F148"/>
      <c r="G148"/>
    </row>
    <row r="149" spans="1:7" ht="12.75" customHeight="1" x14ac:dyDescent="0.3">
      <c r="A149"/>
      <c r="B149"/>
      <c r="C149"/>
      <c r="D149"/>
      <c r="E149"/>
      <c r="F149"/>
      <c r="G149"/>
    </row>
    <row r="150" spans="1:7" ht="12.75" customHeight="1" x14ac:dyDescent="0.3">
      <c r="A150"/>
      <c r="B150"/>
      <c r="C150"/>
      <c r="D150"/>
      <c r="E150"/>
      <c r="F150"/>
      <c r="G150"/>
    </row>
    <row r="151" spans="1:7" ht="12.75" customHeight="1" x14ac:dyDescent="0.3">
      <c r="A151"/>
      <c r="B151"/>
      <c r="C151"/>
      <c r="D151"/>
      <c r="E151"/>
      <c r="F151"/>
      <c r="G151"/>
    </row>
    <row r="152" spans="1:7" ht="12.75" customHeight="1" x14ac:dyDescent="0.3">
      <c r="A152"/>
      <c r="B152"/>
      <c r="C152"/>
      <c r="D152"/>
      <c r="E152"/>
      <c r="F152"/>
      <c r="G152"/>
    </row>
    <row r="153" spans="1:7" ht="12.75" customHeight="1" x14ac:dyDescent="0.3">
      <c r="A153"/>
      <c r="B153"/>
      <c r="C153"/>
      <c r="D153"/>
      <c r="E153"/>
      <c r="F153"/>
      <c r="G153"/>
    </row>
    <row r="154" spans="1:7" ht="12.75" customHeight="1" x14ac:dyDescent="0.3">
      <c r="A154"/>
      <c r="B154"/>
      <c r="C154"/>
      <c r="D154"/>
      <c r="E154"/>
      <c r="F154"/>
      <c r="G154"/>
    </row>
    <row r="155" spans="1:7" ht="12.75" customHeight="1" x14ac:dyDescent="0.3">
      <c r="A155"/>
      <c r="B155"/>
      <c r="C155"/>
      <c r="D155"/>
      <c r="E155"/>
      <c r="F155"/>
      <c r="G155"/>
    </row>
    <row r="156" spans="1:7" ht="12.75" customHeight="1" x14ac:dyDescent="0.3">
      <c r="A156"/>
      <c r="B156"/>
      <c r="C156"/>
      <c r="D156"/>
      <c r="E156"/>
      <c r="F156"/>
      <c r="G156"/>
    </row>
    <row r="157" spans="1:7" ht="12.75" customHeight="1" x14ac:dyDescent="0.3">
      <c r="A157"/>
      <c r="B157"/>
      <c r="C157"/>
      <c r="D157"/>
      <c r="E157"/>
      <c r="F157"/>
      <c r="G157"/>
    </row>
    <row r="158" spans="1:7" ht="12.75" customHeight="1" x14ac:dyDescent="0.3">
      <c r="A158"/>
      <c r="B158"/>
      <c r="C158"/>
      <c r="D158"/>
      <c r="E158"/>
      <c r="F158"/>
      <c r="G158"/>
    </row>
    <row r="159" spans="1:7" ht="12.75" customHeight="1" x14ac:dyDescent="0.3">
      <c r="A159"/>
      <c r="B159"/>
      <c r="C159"/>
      <c r="D159"/>
      <c r="E159"/>
      <c r="F159"/>
      <c r="G159"/>
    </row>
    <row r="160" spans="1:7" ht="12.75" customHeight="1" x14ac:dyDescent="0.3">
      <c r="A160"/>
      <c r="B160"/>
      <c r="C160"/>
      <c r="D160"/>
      <c r="E160"/>
      <c r="F160"/>
      <c r="G160"/>
    </row>
    <row r="161" spans="1:7" ht="12.75" customHeight="1" x14ac:dyDescent="0.3">
      <c r="A161"/>
      <c r="B161"/>
      <c r="C161"/>
      <c r="D161"/>
      <c r="E161"/>
      <c r="F161"/>
      <c r="G161"/>
    </row>
    <row r="162" spans="1:7" ht="12.75" customHeight="1" x14ac:dyDescent="0.3">
      <c r="A162"/>
      <c r="B162"/>
      <c r="C162"/>
      <c r="D162"/>
      <c r="E162"/>
      <c r="F162"/>
      <c r="G162"/>
    </row>
    <row r="163" spans="1:7" ht="12.75" customHeight="1" x14ac:dyDescent="0.3">
      <c r="A163"/>
      <c r="B163"/>
      <c r="C163"/>
      <c r="D163"/>
      <c r="E163"/>
      <c r="F163"/>
      <c r="G163"/>
    </row>
    <row r="164" spans="1:7" ht="12.75" customHeight="1" x14ac:dyDescent="0.3">
      <c r="A164"/>
      <c r="B164"/>
      <c r="C164"/>
      <c r="D164"/>
      <c r="E164"/>
      <c r="F164"/>
      <c r="G164"/>
    </row>
    <row r="165" spans="1:7" ht="12.75" customHeight="1" x14ac:dyDescent="0.3">
      <c r="A165"/>
      <c r="B165"/>
      <c r="C165"/>
      <c r="D165"/>
      <c r="E165"/>
      <c r="F165"/>
      <c r="G165"/>
    </row>
    <row r="166" spans="1:7" ht="12.75" customHeight="1" x14ac:dyDescent="0.3">
      <c r="A166"/>
      <c r="B166"/>
      <c r="C166"/>
      <c r="D166"/>
      <c r="E166"/>
      <c r="F166"/>
      <c r="G166"/>
    </row>
    <row r="167" spans="1:7" ht="12.75" customHeight="1" x14ac:dyDescent="0.3">
      <c r="A167"/>
      <c r="B167"/>
      <c r="C167"/>
      <c r="D167"/>
      <c r="E167"/>
      <c r="F167"/>
      <c r="G167"/>
    </row>
    <row r="168" spans="1:7" ht="12.75" customHeight="1" x14ac:dyDescent="0.3">
      <c r="A168"/>
      <c r="B168"/>
      <c r="C168"/>
      <c r="D168"/>
      <c r="E168"/>
      <c r="F168"/>
      <c r="G168"/>
    </row>
    <row r="169" spans="1:7" ht="12.75" customHeight="1" x14ac:dyDescent="0.3">
      <c r="A169"/>
      <c r="B169"/>
      <c r="C169"/>
      <c r="D169"/>
      <c r="E169"/>
      <c r="F169"/>
      <c r="G169"/>
    </row>
    <row r="170" spans="1:7" ht="12.75" customHeight="1" x14ac:dyDescent="0.3">
      <c r="A170"/>
      <c r="B170"/>
      <c r="C170"/>
      <c r="D170"/>
      <c r="E170"/>
      <c r="F170"/>
      <c r="G170"/>
    </row>
    <row r="171" spans="1:7" ht="12.75" customHeight="1" x14ac:dyDescent="0.3">
      <c r="A171"/>
      <c r="B171"/>
      <c r="C171"/>
      <c r="D171"/>
      <c r="E171"/>
      <c r="F171"/>
      <c r="G171"/>
    </row>
    <row r="172" spans="1:7" ht="12.75" customHeight="1" x14ac:dyDescent="0.3">
      <c r="A172"/>
      <c r="B172"/>
      <c r="C172"/>
      <c r="D172"/>
      <c r="E172"/>
      <c r="F172"/>
      <c r="G172"/>
    </row>
    <row r="173" spans="1:7" ht="12.75" customHeight="1" x14ac:dyDescent="0.3">
      <c r="A173"/>
      <c r="B173"/>
      <c r="C173"/>
      <c r="D173"/>
      <c r="E173"/>
      <c r="F173"/>
      <c r="G173"/>
    </row>
    <row r="174" spans="1:7" ht="12.75" customHeight="1" x14ac:dyDescent="0.3">
      <c r="A174"/>
      <c r="B174"/>
      <c r="C174"/>
      <c r="D174"/>
      <c r="E174"/>
      <c r="F174"/>
      <c r="G174"/>
    </row>
    <row r="175" spans="1:7" ht="12.75" customHeight="1" x14ac:dyDescent="0.3">
      <c r="A175"/>
      <c r="B175"/>
      <c r="C175"/>
      <c r="D175"/>
      <c r="E175"/>
      <c r="F175"/>
      <c r="G175"/>
    </row>
    <row r="176" spans="1:7" ht="12.75" customHeight="1" x14ac:dyDescent="0.3">
      <c r="A176"/>
      <c r="B176"/>
      <c r="C176"/>
      <c r="D176"/>
      <c r="E176"/>
      <c r="F176"/>
      <c r="G176"/>
    </row>
    <row r="177" spans="1:7" ht="12.75" customHeight="1" x14ac:dyDescent="0.3">
      <c r="A177"/>
      <c r="B177"/>
      <c r="C177"/>
      <c r="D177"/>
      <c r="E177"/>
      <c r="F177"/>
      <c r="G177"/>
    </row>
    <row r="178" spans="1:7" ht="12.75" customHeight="1" x14ac:dyDescent="0.3">
      <c r="A178"/>
      <c r="B178"/>
      <c r="C178"/>
      <c r="D178"/>
      <c r="E178"/>
      <c r="F178"/>
      <c r="G178"/>
    </row>
    <row r="179" spans="1:7" ht="12.75" customHeight="1" x14ac:dyDescent="0.3">
      <c r="A179"/>
      <c r="B179"/>
      <c r="C179"/>
      <c r="D179"/>
      <c r="E179"/>
      <c r="F179"/>
      <c r="G179"/>
    </row>
    <row r="180" spans="1:7" ht="12.75" customHeight="1" x14ac:dyDescent="0.3">
      <c r="A180"/>
      <c r="B180"/>
      <c r="C180"/>
      <c r="D180"/>
      <c r="E180"/>
      <c r="F180"/>
      <c r="G180"/>
    </row>
    <row r="181" spans="1:7" ht="12.75" customHeight="1" x14ac:dyDescent="0.3">
      <c r="A181"/>
      <c r="B181"/>
      <c r="C181"/>
      <c r="D181"/>
      <c r="E181"/>
      <c r="F181"/>
      <c r="G181"/>
    </row>
    <row r="182" spans="1:7" ht="12.75" customHeight="1" x14ac:dyDescent="0.3">
      <c r="A182"/>
      <c r="B182"/>
      <c r="C182"/>
      <c r="D182"/>
      <c r="E182"/>
      <c r="F182"/>
      <c r="G182"/>
    </row>
    <row r="183" spans="1:7" ht="12.75" customHeight="1" x14ac:dyDescent="0.3">
      <c r="A183"/>
      <c r="B183"/>
      <c r="C183"/>
      <c r="D183"/>
      <c r="E183"/>
      <c r="F183"/>
      <c r="G183"/>
    </row>
    <row r="184" spans="1:7" ht="12.75" customHeight="1" x14ac:dyDescent="0.3">
      <c r="A184"/>
      <c r="B184"/>
      <c r="C184"/>
      <c r="D184"/>
      <c r="E184"/>
      <c r="F184"/>
      <c r="G184"/>
    </row>
    <row r="185" spans="1:7" ht="12.75" customHeight="1" x14ac:dyDescent="0.3">
      <c r="A185"/>
      <c r="B185"/>
      <c r="C185"/>
      <c r="D185"/>
      <c r="E185"/>
      <c r="F185"/>
      <c r="G185"/>
    </row>
    <row r="186" spans="1:7" ht="12.75" customHeight="1" x14ac:dyDescent="0.3">
      <c r="A186"/>
      <c r="B186"/>
      <c r="C186"/>
      <c r="D186"/>
      <c r="E186"/>
      <c r="F186"/>
      <c r="G186"/>
    </row>
    <row r="187" spans="1:7" ht="12.75" customHeight="1" x14ac:dyDescent="0.3">
      <c r="A187"/>
      <c r="B187"/>
      <c r="C187"/>
      <c r="D187"/>
      <c r="E187"/>
      <c r="F187"/>
      <c r="G187"/>
    </row>
    <row r="188" spans="1:7" ht="12.75" customHeight="1" x14ac:dyDescent="0.3">
      <c r="A188"/>
      <c r="B188"/>
      <c r="C188"/>
      <c r="D188"/>
      <c r="E188"/>
      <c r="F188"/>
      <c r="G188"/>
    </row>
    <row r="189" spans="1:7" ht="12.75" customHeight="1" x14ac:dyDescent="0.3">
      <c r="A189"/>
      <c r="B189"/>
      <c r="C189"/>
      <c r="D189"/>
      <c r="E189"/>
      <c r="F189"/>
      <c r="G189"/>
    </row>
    <row r="190" spans="1:7" ht="12.75" customHeight="1" x14ac:dyDescent="0.3">
      <c r="A190"/>
      <c r="B190"/>
      <c r="C190"/>
      <c r="D190"/>
      <c r="E190"/>
      <c r="F190"/>
      <c r="G190"/>
    </row>
    <row r="191" spans="1:7" ht="12.75" customHeight="1" x14ac:dyDescent="0.3">
      <c r="A191"/>
      <c r="B191"/>
      <c r="C191"/>
      <c r="D191"/>
      <c r="E191"/>
      <c r="F191"/>
      <c r="G191"/>
    </row>
    <row r="192" spans="1:7" ht="12.75" customHeight="1" x14ac:dyDescent="0.3">
      <c r="A192"/>
      <c r="B192"/>
      <c r="C192"/>
      <c r="D192"/>
      <c r="E192"/>
      <c r="F192"/>
      <c r="G192"/>
    </row>
    <row r="193" spans="1:7" ht="12.75" customHeight="1" x14ac:dyDescent="0.3">
      <c r="A193"/>
      <c r="B193"/>
      <c r="C193"/>
      <c r="D193"/>
      <c r="E193"/>
      <c r="F193"/>
      <c r="G193"/>
    </row>
    <row r="194" spans="1:7" ht="12.75" customHeight="1" x14ac:dyDescent="0.3">
      <c r="A194"/>
      <c r="B194"/>
      <c r="C194"/>
      <c r="D194"/>
      <c r="E194"/>
      <c r="F194"/>
      <c r="G194"/>
    </row>
    <row r="195" spans="1:7" ht="12.75" customHeight="1" x14ac:dyDescent="0.3">
      <c r="A195"/>
      <c r="B195"/>
      <c r="C195"/>
      <c r="D195"/>
      <c r="E195"/>
      <c r="F195"/>
      <c r="G195"/>
    </row>
    <row r="196" spans="1:7" ht="12.75" customHeight="1" x14ac:dyDescent="0.3">
      <c r="A196"/>
      <c r="B196"/>
      <c r="C196"/>
      <c r="D196"/>
      <c r="E196"/>
      <c r="F196"/>
      <c r="G196"/>
    </row>
    <row r="197" spans="1:7" ht="12.75" customHeight="1" x14ac:dyDescent="0.3">
      <c r="A197"/>
      <c r="B197"/>
      <c r="C197"/>
      <c r="D197"/>
      <c r="E197"/>
      <c r="F197"/>
      <c r="G197"/>
    </row>
    <row r="198" spans="1:7" ht="12.75" customHeight="1" x14ac:dyDescent="0.3">
      <c r="A198"/>
      <c r="B198"/>
      <c r="C198"/>
      <c r="D198"/>
      <c r="E198"/>
      <c r="F198"/>
      <c r="G198"/>
    </row>
    <row r="199" spans="1:7" ht="12.75" customHeight="1" x14ac:dyDescent="0.3">
      <c r="A199"/>
      <c r="B199"/>
      <c r="C199"/>
      <c r="D199"/>
      <c r="E199"/>
      <c r="F199"/>
      <c r="G199"/>
    </row>
    <row r="200" spans="1:7" ht="12.75" customHeight="1" x14ac:dyDescent="0.3">
      <c r="A200"/>
      <c r="B200"/>
      <c r="C200"/>
      <c r="D200"/>
      <c r="E200"/>
      <c r="F200"/>
      <c r="G200"/>
    </row>
    <row r="201" spans="1:7" ht="12.75" customHeight="1" x14ac:dyDescent="0.3">
      <c r="A201"/>
      <c r="B201"/>
      <c r="C201"/>
      <c r="D201"/>
      <c r="E201"/>
      <c r="F201"/>
      <c r="G201"/>
    </row>
    <row r="202" spans="1:7" ht="12.75" customHeight="1" x14ac:dyDescent="0.3">
      <c r="A202"/>
      <c r="B202"/>
      <c r="C202"/>
      <c r="D202"/>
      <c r="E202"/>
      <c r="F202"/>
      <c r="G202"/>
    </row>
    <row r="203" spans="1:7" ht="12.75" customHeight="1" x14ac:dyDescent="0.3">
      <c r="A203"/>
      <c r="B203"/>
      <c r="C203"/>
      <c r="D203"/>
      <c r="E203"/>
      <c r="F203"/>
      <c r="G203"/>
    </row>
    <row r="204" spans="1:7" ht="12.75" customHeight="1" x14ac:dyDescent="0.3">
      <c r="A204"/>
      <c r="B204"/>
      <c r="C204"/>
      <c r="D204"/>
      <c r="E204"/>
      <c r="F204"/>
      <c r="G204"/>
    </row>
    <row r="205" spans="1:7" ht="12.75" customHeight="1" x14ac:dyDescent="0.3">
      <c r="A205"/>
      <c r="B205"/>
      <c r="C205"/>
      <c r="D205"/>
      <c r="E205"/>
      <c r="F205"/>
      <c r="G205"/>
    </row>
    <row r="206" spans="1:7" ht="12.75" customHeight="1" x14ac:dyDescent="0.3">
      <c r="A206"/>
      <c r="B206"/>
      <c r="C206"/>
      <c r="D206"/>
      <c r="E206"/>
      <c r="F206"/>
      <c r="G206"/>
    </row>
    <row r="207" spans="1:7" ht="12.75" customHeight="1" x14ac:dyDescent="0.3">
      <c r="A207"/>
      <c r="B207"/>
      <c r="C207"/>
      <c r="D207"/>
      <c r="E207"/>
      <c r="F207"/>
      <c r="G207"/>
    </row>
    <row r="208" spans="1:7" ht="12.75" customHeight="1" x14ac:dyDescent="0.3">
      <c r="A208"/>
      <c r="B208"/>
      <c r="C208"/>
      <c r="D208"/>
      <c r="E208"/>
      <c r="F208"/>
      <c r="G208"/>
    </row>
    <row r="209" spans="1:7" ht="12.75" customHeight="1" x14ac:dyDescent="0.3">
      <c r="A209"/>
      <c r="B209"/>
      <c r="C209"/>
      <c r="D209"/>
      <c r="E209"/>
      <c r="F209"/>
      <c r="G209"/>
    </row>
    <row r="210" spans="1:7" ht="12.75" customHeight="1" x14ac:dyDescent="0.3">
      <c r="A210"/>
      <c r="B210"/>
      <c r="C210"/>
      <c r="D210"/>
      <c r="E210"/>
      <c r="F210"/>
      <c r="G210"/>
    </row>
    <row r="211" spans="1:7" ht="12.75" customHeight="1" x14ac:dyDescent="0.3">
      <c r="A211"/>
      <c r="B211"/>
      <c r="C211"/>
      <c r="D211"/>
      <c r="E211"/>
      <c r="F211"/>
      <c r="G211"/>
    </row>
    <row r="212" spans="1:7" ht="12.75" customHeight="1" x14ac:dyDescent="0.3">
      <c r="A212"/>
      <c r="B212"/>
      <c r="C212"/>
      <c r="D212"/>
      <c r="E212"/>
      <c r="F212"/>
      <c r="G212"/>
    </row>
    <row r="213" spans="1:7" ht="12.75" customHeight="1" x14ac:dyDescent="0.3">
      <c r="A213"/>
      <c r="B213"/>
      <c r="C213"/>
      <c r="D213"/>
      <c r="E213"/>
      <c r="F213"/>
      <c r="G213"/>
    </row>
    <row r="214" spans="1:7" ht="12.75" customHeight="1" x14ac:dyDescent="0.3">
      <c r="A214"/>
      <c r="B214"/>
      <c r="C214"/>
      <c r="D214"/>
      <c r="E214"/>
      <c r="F214"/>
      <c r="G214"/>
    </row>
    <row r="215" spans="1:7" ht="12.75" customHeight="1" x14ac:dyDescent="0.3">
      <c r="A215"/>
      <c r="B215"/>
      <c r="C215"/>
      <c r="D215"/>
      <c r="E215"/>
      <c r="F215"/>
      <c r="G215"/>
    </row>
    <row r="216" spans="1:7" ht="12.75" customHeight="1" x14ac:dyDescent="0.3">
      <c r="A216"/>
      <c r="B216"/>
      <c r="C216"/>
      <c r="D216"/>
      <c r="E216"/>
      <c r="F216"/>
      <c r="G216"/>
    </row>
    <row r="217" spans="1:7" ht="12.75" customHeight="1" x14ac:dyDescent="0.3">
      <c r="A217"/>
      <c r="B217"/>
      <c r="C217"/>
      <c r="D217"/>
      <c r="E217"/>
      <c r="F217"/>
      <c r="G217"/>
    </row>
    <row r="218" spans="1:7" ht="12.75" customHeight="1" x14ac:dyDescent="0.3">
      <c r="A218"/>
      <c r="B218"/>
      <c r="C218"/>
      <c r="D218"/>
      <c r="E218"/>
      <c r="F218"/>
      <c r="G218"/>
    </row>
    <row r="219" spans="1:7" ht="12.75" customHeight="1" x14ac:dyDescent="0.3">
      <c r="A219"/>
      <c r="B219"/>
      <c r="C219"/>
      <c r="D219"/>
      <c r="E219"/>
      <c r="F219"/>
      <c r="G219"/>
    </row>
    <row r="220" spans="1:7" ht="12.75" customHeight="1" x14ac:dyDescent="0.3">
      <c r="A220"/>
      <c r="B220"/>
      <c r="C220"/>
      <c r="D220"/>
      <c r="E220"/>
      <c r="F220"/>
      <c r="G220"/>
    </row>
    <row r="221" spans="1:7" ht="12.75" customHeight="1" x14ac:dyDescent="0.3">
      <c r="A221"/>
      <c r="B221"/>
      <c r="C221"/>
      <c r="D221"/>
      <c r="E221"/>
      <c r="F221"/>
      <c r="G221"/>
    </row>
    <row r="222" spans="1:7" ht="12.75" customHeight="1" x14ac:dyDescent="0.3">
      <c r="A222"/>
      <c r="B222"/>
      <c r="C222"/>
      <c r="D222"/>
      <c r="E222"/>
      <c r="F222"/>
      <c r="G222"/>
    </row>
    <row r="223" spans="1:7" ht="12.75" customHeight="1" x14ac:dyDescent="0.3">
      <c r="A223"/>
      <c r="B223"/>
      <c r="C223"/>
      <c r="D223"/>
      <c r="E223"/>
      <c r="F223"/>
      <c r="G223"/>
    </row>
    <row r="224" spans="1:7" ht="12.75" customHeight="1" x14ac:dyDescent="0.3">
      <c r="A224"/>
      <c r="B224"/>
      <c r="C224"/>
      <c r="D224"/>
      <c r="E224"/>
      <c r="F224"/>
      <c r="G224"/>
    </row>
    <row r="225" spans="1:7" ht="12.75" customHeight="1" x14ac:dyDescent="0.3">
      <c r="A225"/>
      <c r="B225"/>
      <c r="C225"/>
      <c r="D225"/>
      <c r="E225"/>
      <c r="F225"/>
      <c r="G225"/>
    </row>
    <row r="226" spans="1:7" ht="12.75" customHeight="1" x14ac:dyDescent="0.3">
      <c r="A226"/>
      <c r="B226"/>
      <c r="C226"/>
      <c r="D226"/>
      <c r="E226"/>
      <c r="F226"/>
      <c r="G226"/>
    </row>
    <row r="227" spans="1:7" ht="12.75" customHeight="1" x14ac:dyDescent="0.3">
      <c r="A227"/>
      <c r="B227"/>
      <c r="C227"/>
      <c r="D227"/>
      <c r="E227"/>
      <c r="F227"/>
      <c r="G227"/>
    </row>
    <row r="228" spans="1:7" ht="12.75" customHeight="1" x14ac:dyDescent="0.3">
      <c r="A228"/>
      <c r="B228"/>
      <c r="C228"/>
      <c r="D228"/>
      <c r="E228"/>
      <c r="F228"/>
      <c r="G228"/>
    </row>
    <row r="229" spans="1:7" ht="12.75" customHeight="1" x14ac:dyDescent="0.3">
      <c r="A229"/>
      <c r="B229"/>
      <c r="C229"/>
      <c r="D229"/>
      <c r="E229"/>
      <c r="F229"/>
      <c r="G229"/>
    </row>
    <row r="230" spans="1:7" ht="12.75" customHeight="1" x14ac:dyDescent="0.3">
      <c r="A230"/>
      <c r="B230"/>
      <c r="C230"/>
      <c r="D230"/>
      <c r="E230"/>
      <c r="F230"/>
      <c r="G230"/>
    </row>
    <row r="231" spans="1:7" ht="12.75" customHeight="1" x14ac:dyDescent="0.3">
      <c r="A231"/>
      <c r="B231"/>
      <c r="C231"/>
      <c r="D231"/>
      <c r="E231"/>
      <c r="F231"/>
      <c r="G231"/>
    </row>
    <row r="232" spans="1:7" ht="12.75" customHeight="1" x14ac:dyDescent="0.3">
      <c r="A232"/>
      <c r="B232"/>
      <c r="C232"/>
      <c r="D232"/>
      <c r="E232"/>
      <c r="F232"/>
      <c r="G232"/>
    </row>
    <row r="233" spans="1:7" ht="12.75" customHeight="1" x14ac:dyDescent="0.3">
      <c r="A233"/>
      <c r="B233"/>
      <c r="C233"/>
      <c r="D233"/>
      <c r="E233"/>
      <c r="F233"/>
      <c r="G233"/>
    </row>
    <row r="234" spans="1:7" ht="12.75" customHeight="1" x14ac:dyDescent="0.3">
      <c r="A234"/>
      <c r="B234"/>
      <c r="C234"/>
      <c r="D234"/>
      <c r="E234"/>
      <c r="F234"/>
      <c r="G234"/>
    </row>
    <row r="235" spans="1:7" ht="12.75" customHeight="1" x14ac:dyDescent="0.3">
      <c r="A235"/>
      <c r="B235"/>
      <c r="C235"/>
      <c r="D235"/>
      <c r="E235"/>
      <c r="F235"/>
      <c r="G235"/>
    </row>
    <row r="236" spans="1:7" ht="12.75" customHeight="1" x14ac:dyDescent="0.3">
      <c r="A236"/>
      <c r="B236"/>
      <c r="C236"/>
      <c r="D236"/>
      <c r="E236"/>
      <c r="F236"/>
      <c r="G236"/>
    </row>
    <row r="237" spans="1:7" ht="12.75" customHeight="1" x14ac:dyDescent="0.3">
      <c r="A237"/>
      <c r="B237"/>
      <c r="C237"/>
      <c r="D237"/>
      <c r="E237"/>
      <c r="F237"/>
      <c r="G237"/>
    </row>
    <row r="238" spans="1:7" ht="12.75" customHeight="1" x14ac:dyDescent="0.3">
      <c r="A238"/>
      <c r="B238"/>
      <c r="C238"/>
      <c r="D238"/>
      <c r="E238"/>
      <c r="F238"/>
      <c r="G238"/>
    </row>
    <row r="239" spans="1:7" ht="12.75" customHeight="1" x14ac:dyDescent="0.3">
      <c r="A239"/>
      <c r="B239"/>
      <c r="C239"/>
      <c r="D239"/>
      <c r="E239"/>
      <c r="F239"/>
      <c r="G239"/>
    </row>
    <row r="240" spans="1:7" ht="12.75" customHeight="1" x14ac:dyDescent="0.3">
      <c r="A240"/>
      <c r="B240"/>
      <c r="C240"/>
      <c r="D240"/>
      <c r="E240"/>
      <c r="F240"/>
      <c r="G240"/>
    </row>
    <row r="241" spans="1:7" ht="12.75" customHeight="1" x14ac:dyDescent="0.3">
      <c r="A241"/>
      <c r="B241"/>
      <c r="C241"/>
      <c r="D241"/>
      <c r="E241"/>
      <c r="F241"/>
      <c r="G241"/>
    </row>
    <row r="242" spans="1:7" ht="12.75" customHeight="1" x14ac:dyDescent="0.3">
      <c r="A242"/>
      <c r="B242"/>
      <c r="C242"/>
      <c r="D242"/>
      <c r="E242"/>
      <c r="F242"/>
      <c r="G242"/>
    </row>
    <row r="243" spans="1:7" ht="12.75" customHeight="1" x14ac:dyDescent="0.3">
      <c r="A243"/>
      <c r="B243"/>
      <c r="C243"/>
      <c r="D243"/>
      <c r="E243"/>
      <c r="F243"/>
      <c r="G243"/>
    </row>
    <row r="244" spans="1:7" ht="12.75" customHeight="1" x14ac:dyDescent="0.3">
      <c r="A244"/>
      <c r="B244"/>
      <c r="C244"/>
      <c r="D244"/>
      <c r="E244"/>
      <c r="F244"/>
      <c r="G244"/>
    </row>
    <row r="245" spans="1:7" ht="12.75" customHeight="1" x14ac:dyDescent="0.3">
      <c r="A245"/>
      <c r="B245"/>
      <c r="C245"/>
      <c r="D245"/>
      <c r="E245"/>
      <c r="F245"/>
      <c r="G245"/>
    </row>
    <row r="246" spans="1:7" ht="12.75" customHeight="1" x14ac:dyDescent="0.3">
      <c r="A246"/>
      <c r="B246"/>
      <c r="C246"/>
      <c r="D246"/>
      <c r="E246"/>
      <c r="F246"/>
      <c r="G246"/>
    </row>
    <row r="247" spans="1:7" ht="12.75" customHeight="1" x14ac:dyDescent="0.3">
      <c r="A247"/>
      <c r="B247"/>
      <c r="C247"/>
      <c r="D247"/>
      <c r="E247"/>
      <c r="F247"/>
      <c r="G247"/>
    </row>
    <row r="248" spans="1:7" ht="12.75" customHeight="1" x14ac:dyDescent="0.3">
      <c r="A248"/>
      <c r="B248"/>
      <c r="C248"/>
      <c r="D248"/>
      <c r="E248"/>
      <c r="F248"/>
      <c r="G248"/>
    </row>
    <row r="249" spans="1:7" ht="12.75" customHeight="1" x14ac:dyDescent="0.3">
      <c r="A249"/>
      <c r="B249"/>
      <c r="C249"/>
      <c r="D249"/>
      <c r="E249"/>
      <c r="F249"/>
      <c r="G249"/>
    </row>
    <row r="250" spans="1:7" ht="12.75" customHeight="1" x14ac:dyDescent="0.3">
      <c r="A250"/>
      <c r="B250"/>
      <c r="C250"/>
      <c r="D250"/>
      <c r="E250"/>
      <c r="F250"/>
      <c r="G250"/>
    </row>
    <row r="251" spans="1:7" ht="12.75" customHeight="1" x14ac:dyDescent="0.3">
      <c r="A251"/>
      <c r="B251"/>
      <c r="C251"/>
      <c r="D251"/>
      <c r="E251"/>
      <c r="F251"/>
      <c r="G251"/>
    </row>
    <row r="252" spans="1:7" ht="12.75" customHeight="1" x14ac:dyDescent="0.3">
      <c r="A252"/>
      <c r="B252"/>
      <c r="C252"/>
      <c r="D252"/>
      <c r="E252"/>
      <c r="F252"/>
      <c r="G252"/>
    </row>
    <row r="253" spans="1:7" ht="12.75" customHeight="1" x14ac:dyDescent="0.3">
      <c r="A253"/>
      <c r="B253"/>
      <c r="C253"/>
      <c r="D253"/>
      <c r="E253"/>
      <c r="F253"/>
      <c r="G253"/>
    </row>
    <row r="254" spans="1:7" ht="12.75" customHeight="1" x14ac:dyDescent="0.3">
      <c r="A254"/>
      <c r="B254"/>
      <c r="C254"/>
      <c r="D254"/>
      <c r="E254"/>
      <c r="F254"/>
      <c r="G254"/>
    </row>
    <row r="255" spans="1:7" ht="12.75" customHeight="1" x14ac:dyDescent="0.3">
      <c r="A255"/>
      <c r="B255"/>
      <c r="C255"/>
      <c r="D255"/>
      <c r="E255"/>
      <c r="F255"/>
      <c r="G255"/>
    </row>
    <row r="256" spans="1:7" ht="12.75" customHeight="1" x14ac:dyDescent="0.3">
      <c r="A256"/>
      <c r="B256"/>
      <c r="C256"/>
      <c r="D256"/>
      <c r="E256"/>
      <c r="F256"/>
      <c r="G256"/>
    </row>
    <row r="257" spans="1:7" ht="12.75" customHeight="1" x14ac:dyDescent="0.3">
      <c r="A257"/>
      <c r="B257"/>
      <c r="C257"/>
      <c r="D257"/>
      <c r="E257"/>
      <c r="F257"/>
      <c r="G257"/>
    </row>
    <row r="258" spans="1:7" ht="12.75" customHeight="1" x14ac:dyDescent="0.3">
      <c r="A258"/>
      <c r="B258"/>
      <c r="C258"/>
      <c r="D258"/>
      <c r="E258"/>
      <c r="F258"/>
      <c r="G258"/>
    </row>
    <row r="259" spans="1:7" ht="12.75" customHeight="1" x14ac:dyDescent="0.3">
      <c r="A259"/>
      <c r="B259"/>
      <c r="C259"/>
      <c r="D259"/>
      <c r="E259"/>
      <c r="F259"/>
      <c r="G259"/>
    </row>
    <row r="260" spans="1:7" ht="12.75" customHeight="1" x14ac:dyDescent="0.3">
      <c r="A260"/>
      <c r="B260"/>
      <c r="C260"/>
      <c r="D260"/>
      <c r="E260"/>
      <c r="F260"/>
      <c r="G260"/>
    </row>
    <row r="261" spans="1:7" ht="12.75" customHeight="1" x14ac:dyDescent="0.3">
      <c r="A261"/>
      <c r="B261"/>
      <c r="C261"/>
      <c r="D261"/>
      <c r="E261"/>
      <c r="F261"/>
      <c r="G261"/>
    </row>
    <row r="262" spans="1:7" ht="12.75" customHeight="1" x14ac:dyDescent="0.3">
      <c r="A262"/>
      <c r="B262"/>
      <c r="C262"/>
      <c r="D262"/>
      <c r="E262"/>
      <c r="F262"/>
      <c r="G262"/>
    </row>
    <row r="263" spans="1:7" ht="12.75" customHeight="1" x14ac:dyDescent="0.3">
      <c r="A263"/>
      <c r="B263"/>
      <c r="C263"/>
      <c r="D263"/>
      <c r="E263"/>
      <c r="F263"/>
      <c r="G263"/>
    </row>
    <row r="264" spans="1:7" ht="12.75" customHeight="1" x14ac:dyDescent="0.3">
      <c r="A264"/>
      <c r="B264"/>
      <c r="C264"/>
      <c r="D264"/>
      <c r="E264"/>
      <c r="F264"/>
      <c r="G264"/>
    </row>
    <row r="265" spans="1:7" ht="12.75" customHeight="1" x14ac:dyDescent="0.3">
      <c r="A265"/>
      <c r="B265"/>
      <c r="C265"/>
      <c r="D265"/>
      <c r="E265"/>
      <c r="F265"/>
      <c r="G265"/>
    </row>
    <row r="266" spans="1:7" ht="12.75" customHeight="1" x14ac:dyDescent="0.3">
      <c r="A266"/>
      <c r="B266"/>
      <c r="C266"/>
      <c r="D266"/>
      <c r="E266"/>
      <c r="F266"/>
      <c r="G266"/>
    </row>
    <row r="267" spans="1:7" ht="12.75" customHeight="1" x14ac:dyDescent="0.3">
      <c r="A267"/>
      <c r="B267"/>
      <c r="C267"/>
      <c r="D267"/>
      <c r="E267"/>
      <c r="F267"/>
      <c r="G267"/>
    </row>
    <row r="268" spans="1:7" ht="12.75" customHeight="1" x14ac:dyDescent="0.3">
      <c r="A268"/>
      <c r="B268"/>
      <c r="C268"/>
      <c r="D268"/>
      <c r="E268"/>
      <c r="F268"/>
      <c r="G268"/>
    </row>
    <row r="269" spans="1:7" ht="12.75" customHeight="1" x14ac:dyDescent="0.3">
      <c r="A269"/>
      <c r="B269"/>
      <c r="C269"/>
      <c r="D269"/>
      <c r="E269"/>
      <c r="F269"/>
      <c r="G269"/>
    </row>
    <row r="270" spans="1:7" ht="12.75" customHeight="1" x14ac:dyDescent="0.3">
      <c r="A270"/>
      <c r="B270"/>
      <c r="C270"/>
      <c r="D270"/>
      <c r="E270"/>
      <c r="F270"/>
      <c r="G270"/>
    </row>
    <row r="271" spans="1:7" ht="12.75" customHeight="1" x14ac:dyDescent="0.3">
      <c r="A271"/>
      <c r="B271"/>
      <c r="C271"/>
      <c r="D271"/>
      <c r="E271"/>
      <c r="F271"/>
      <c r="G271"/>
    </row>
    <row r="272" spans="1:7" ht="12.75" customHeight="1" x14ac:dyDescent="0.3">
      <c r="A272"/>
      <c r="B272"/>
      <c r="C272"/>
      <c r="D272"/>
      <c r="E272"/>
      <c r="F272"/>
      <c r="G272"/>
    </row>
    <row r="273" spans="1:7" ht="12.75" customHeight="1" x14ac:dyDescent="0.3">
      <c r="A273"/>
      <c r="B273"/>
      <c r="C273"/>
      <c r="D273"/>
      <c r="E273"/>
      <c r="F273"/>
      <c r="G273"/>
    </row>
    <row r="274" spans="1:7" ht="12.75" customHeight="1" x14ac:dyDescent="0.3">
      <c r="A274"/>
      <c r="B274"/>
      <c r="C274"/>
      <c r="D274"/>
      <c r="E274"/>
      <c r="F274"/>
      <c r="G274"/>
    </row>
    <row r="275" spans="1:7" ht="12.75" customHeight="1" x14ac:dyDescent="0.3">
      <c r="A275"/>
      <c r="B275"/>
      <c r="C275"/>
      <c r="D275"/>
      <c r="E275"/>
      <c r="F275"/>
      <c r="G275"/>
    </row>
    <row r="276" spans="1:7" ht="12.75" customHeight="1" x14ac:dyDescent="0.3">
      <c r="A276"/>
      <c r="B276"/>
      <c r="C276"/>
      <c r="D276"/>
      <c r="E276"/>
      <c r="F276"/>
      <c r="G276"/>
    </row>
    <row r="277" spans="1:7" ht="12.75" customHeight="1" x14ac:dyDescent="0.3">
      <c r="A277"/>
      <c r="B277"/>
      <c r="C277"/>
      <c r="D277"/>
      <c r="E277"/>
      <c r="F277"/>
      <c r="G277"/>
    </row>
    <row r="278" spans="1:7" ht="12.75" customHeight="1" x14ac:dyDescent="0.3">
      <c r="A278"/>
      <c r="B278"/>
      <c r="C278"/>
      <c r="D278"/>
      <c r="E278"/>
      <c r="F278"/>
      <c r="G278"/>
    </row>
    <row r="279" spans="1:7" ht="12.75" customHeight="1" x14ac:dyDescent="0.3">
      <c r="A279"/>
      <c r="B279"/>
      <c r="C279"/>
      <c r="D279"/>
      <c r="E279"/>
      <c r="F279"/>
      <c r="G279"/>
    </row>
    <row r="280" spans="1:7" ht="12.75" customHeight="1" x14ac:dyDescent="0.3">
      <c r="A280"/>
      <c r="B280"/>
      <c r="C280"/>
      <c r="D280"/>
      <c r="E280"/>
      <c r="F280"/>
      <c r="G280"/>
    </row>
    <row r="281" spans="1:7" ht="12.75" customHeight="1" x14ac:dyDescent="0.3">
      <c r="A281"/>
      <c r="B281"/>
      <c r="C281"/>
      <c r="D281"/>
      <c r="E281"/>
      <c r="F281"/>
      <c r="G281"/>
    </row>
    <row r="282" spans="1:7" ht="12.75" customHeight="1" x14ac:dyDescent="0.3">
      <c r="A282"/>
      <c r="B282"/>
      <c r="C282"/>
      <c r="D282"/>
      <c r="E282"/>
      <c r="F282"/>
      <c r="G282"/>
    </row>
    <row r="283" spans="1:7" ht="12.75" customHeight="1" x14ac:dyDescent="0.3">
      <c r="A283"/>
      <c r="B283"/>
      <c r="C283"/>
      <c r="D283"/>
      <c r="E283"/>
      <c r="F283"/>
      <c r="G283"/>
    </row>
    <row r="284" spans="1:7" ht="12.75" customHeight="1" x14ac:dyDescent="0.3">
      <c r="A284"/>
      <c r="B284"/>
      <c r="C284"/>
      <c r="D284"/>
      <c r="E284"/>
      <c r="F284"/>
      <c r="G284"/>
    </row>
    <row r="285" spans="1:7" ht="12.75" customHeight="1" x14ac:dyDescent="0.3">
      <c r="A285"/>
      <c r="B285"/>
      <c r="C285"/>
      <c r="D285"/>
      <c r="E285"/>
      <c r="F285"/>
      <c r="G285"/>
    </row>
    <row r="286" spans="1:7" ht="12.75" customHeight="1" x14ac:dyDescent="0.3">
      <c r="A286"/>
      <c r="B286"/>
      <c r="C286"/>
      <c r="D286"/>
      <c r="E286"/>
      <c r="F286"/>
      <c r="G286"/>
    </row>
    <row r="287" spans="1:7" ht="12.75" customHeight="1" x14ac:dyDescent="0.3">
      <c r="A287"/>
      <c r="B287"/>
      <c r="C287"/>
      <c r="D287"/>
      <c r="E287"/>
      <c r="F287"/>
      <c r="G287"/>
    </row>
    <row r="288" spans="1:7" ht="12.75" customHeight="1" x14ac:dyDescent="0.3">
      <c r="A288"/>
      <c r="B288"/>
      <c r="C288"/>
      <c r="D288"/>
      <c r="E288"/>
      <c r="F288"/>
      <c r="G288"/>
    </row>
    <row r="289" spans="1:7" ht="12.75" customHeight="1" x14ac:dyDescent="0.3">
      <c r="A289"/>
      <c r="B289"/>
      <c r="C289"/>
      <c r="D289"/>
      <c r="E289"/>
      <c r="F289"/>
      <c r="G289"/>
    </row>
    <row r="290" spans="1:7" ht="12.75" customHeight="1" x14ac:dyDescent="0.3">
      <c r="A290"/>
      <c r="B290"/>
      <c r="C290"/>
      <c r="D290"/>
      <c r="E290"/>
      <c r="F290"/>
      <c r="G290"/>
    </row>
    <row r="291" spans="1:7" ht="12.75" customHeight="1" x14ac:dyDescent="0.3">
      <c r="A291"/>
      <c r="B291"/>
      <c r="C291"/>
      <c r="D291"/>
      <c r="E291"/>
      <c r="F291"/>
      <c r="G291"/>
    </row>
    <row r="292" spans="1:7" ht="12.75" customHeight="1" x14ac:dyDescent="0.3">
      <c r="A292"/>
      <c r="B292"/>
      <c r="C292"/>
      <c r="D292"/>
      <c r="E292"/>
      <c r="F292"/>
      <c r="G292"/>
    </row>
    <row r="293" spans="1:7" ht="12.75" customHeight="1" x14ac:dyDescent="0.3">
      <c r="A293"/>
      <c r="B293"/>
      <c r="C293"/>
      <c r="D293"/>
      <c r="E293"/>
      <c r="F293"/>
      <c r="G293"/>
    </row>
    <row r="294" spans="1:7" ht="12.75" customHeight="1" x14ac:dyDescent="0.3">
      <c r="A294"/>
      <c r="B294"/>
      <c r="C294"/>
      <c r="D294"/>
      <c r="E294"/>
      <c r="F294"/>
      <c r="G294"/>
    </row>
    <row r="295" spans="1:7" ht="12.75" customHeight="1" x14ac:dyDescent="0.3">
      <c r="A295"/>
      <c r="B295"/>
      <c r="C295"/>
      <c r="D295"/>
      <c r="E295"/>
      <c r="F295"/>
      <c r="G295"/>
    </row>
    <row r="296" spans="1:7" ht="12.75" customHeight="1" x14ac:dyDescent="0.3">
      <c r="A296"/>
      <c r="B296"/>
      <c r="C296"/>
      <c r="D296"/>
      <c r="E296"/>
      <c r="F296"/>
      <c r="G296"/>
    </row>
    <row r="297" spans="1:7" ht="12.75" customHeight="1" x14ac:dyDescent="0.3">
      <c r="A297"/>
      <c r="B297"/>
      <c r="C297"/>
      <c r="D297"/>
      <c r="E297"/>
      <c r="F297"/>
      <c r="G297"/>
    </row>
    <row r="298" spans="1:7" ht="12.75" customHeight="1" x14ac:dyDescent="0.3">
      <c r="A298"/>
      <c r="B298"/>
      <c r="C298"/>
      <c r="D298"/>
      <c r="E298"/>
      <c r="F298"/>
      <c r="G298"/>
    </row>
    <row r="299" spans="1:7" ht="12.75" customHeight="1" x14ac:dyDescent="0.3">
      <c r="A299"/>
      <c r="B299"/>
      <c r="C299"/>
      <c r="D299"/>
      <c r="E299"/>
      <c r="F299"/>
      <c r="G299"/>
    </row>
    <row r="300" spans="1:7" ht="12.75" customHeight="1" x14ac:dyDescent="0.3">
      <c r="A300"/>
      <c r="B300"/>
      <c r="C300"/>
      <c r="D300"/>
      <c r="E300"/>
      <c r="F300"/>
      <c r="G300"/>
    </row>
    <row r="301" spans="1:7" ht="12.75" customHeight="1" x14ac:dyDescent="0.3">
      <c r="A301"/>
      <c r="B301"/>
      <c r="C301"/>
      <c r="D301"/>
      <c r="E301"/>
      <c r="F301"/>
      <c r="G301"/>
    </row>
    <row r="302" spans="1:7" ht="12.75" customHeight="1" x14ac:dyDescent="0.3">
      <c r="A302"/>
      <c r="B302"/>
      <c r="C302"/>
      <c r="D302"/>
      <c r="E302"/>
      <c r="F302"/>
      <c r="G302"/>
    </row>
    <row r="303" spans="1:7" ht="12.75" customHeight="1" x14ac:dyDescent="0.3">
      <c r="A303"/>
      <c r="B303"/>
      <c r="C303"/>
      <c r="D303"/>
      <c r="E303"/>
      <c r="F303"/>
      <c r="G303"/>
    </row>
    <row r="304" spans="1:7" ht="12.75" customHeight="1" x14ac:dyDescent="0.3">
      <c r="A304"/>
      <c r="B304"/>
      <c r="C304"/>
      <c r="D304"/>
      <c r="E304"/>
      <c r="F304"/>
      <c r="G304"/>
    </row>
    <row r="305" spans="1:7" ht="12.75" customHeight="1" x14ac:dyDescent="0.3">
      <c r="A305"/>
      <c r="B305"/>
      <c r="C305"/>
      <c r="D305"/>
      <c r="E305"/>
      <c r="F305"/>
      <c r="G305"/>
    </row>
    <row r="306" spans="1:7" ht="12.75" customHeight="1" x14ac:dyDescent="0.3">
      <c r="A306"/>
      <c r="B306"/>
      <c r="C306"/>
      <c r="D306"/>
      <c r="E306"/>
      <c r="F306"/>
      <c r="G306"/>
    </row>
    <row r="307" spans="1:7" ht="12.75" customHeight="1" x14ac:dyDescent="0.3">
      <c r="A307"/>
      <c r="B307"/>
      <c r="C307"/>
      <c r="D307"/>
      <c r="E307"/>
      <c r="F307"/>
      <c r="G307"/>
    </row>
    <row r="308" spans="1:7" ht="12.75" customHeight="1" x14ac:dyDescent="0.3">
      <c r="A308"/>
      <c r="B308"/>
      <c r="C308"/>
      <c r="D308"/>
      <c r="E308"/>
      <c r="F308"/>
      <c r="G308"/>
    </row>
    <row r="309" spans="1:7" ht="12.75" customHeight="1" x14ac:dyDescent="0.3">
      <c r="A309"/>
      <c r="B309"/>
      <c r="C309"/>
      <c r="D309"/>
      <c r="E309"/>
      <c r="F309"/>
      <c r="G309"/>
    </row>
    <row r="310" spans="1:7" ht="12.75" customHeight="1" x14ac:dyDescent="0.3">
      <c r="A310"/>
      <c r="B310"/>
      <c r="C310"/>
      <c r="D310"/>
      <c r="E310"/>
      <c r="F310"/>
      <c r="G310"/>
    </row>
    <row r="311" spans="1:7" ht="12.75" customHeight="1" x14ac:dyDescent="0.3">
      <c r="A311"/>
      <c r="B311"/>
      <c r="C311"/>
      <c r="D311"/>
      <c r="E311"/>
      <c r="F311"/>
      <c r="G311"/>
    </row>
    <row r="312" spans="1:7" ht="12.75" customHeight="1" x14ac:dyDescent="0.3">
      <c r="A312"/>
      <c r="B312"/>
      <c r="C312"/>
      <c r="D312"/>
      <c r="E312"/>
      <c r="F312"/>
      <c r="G312"/>
    </row>
    <row r="313" spans="1:7" ht="12.75" customHeight="1" x14ac:dyDescent="0.3">
      <c r="A313"/>
      <c r="B313"/>
      <c r="C313"/>
      <c r="D313"/>
      <c r="E313"/>
      <c r="F313"/>
      <c r="G313"/>
    </row>
    <row r="314" spans="1:7" ht="12.75" customHeight="1" x14ac:dyDescent="0.3">
      <c r="A314"/>
      <c r="B314"/>
      <c r="C314"/>
      <c r="D314"/>
      <c r="E314"/>
      <c r="F314"/>
      <c r="G314"/>
    </row>
    <row r="315" spans="1:7" ht="12.75" customHeight="1" x14ac:dyDescent="0.3">
      <c r="A315"/>
      <c r="B315"/>
      <c r="C315"/>
      <c r="D315"/>
      <c r="E315"/>
      <c r="F315"/>
      <c r="G315"/>
    </row>
    <row r="316" spans="1:7" ht="12.75" customHeight="1" x14ac:dyDescent="0.3">
      <c r="A316"/>
      <c r="B316"/>
      <c r="C316"/>
      <c r="D316"/>
      <c r="E316"/>
      <c r="F316"/>
      <c r="G316"/>
    </row>
    <row r="317" spans="1:7" ht="12.75" customHeight="1" x14ac:dyDescent="0.3">
      <c r="A317"/>
      <c r="B317"/>
      <c r="C317"/>
      <c r="D317"/>
      <c r="E317"/>
      <c r="F317"/>
      <c r="G317"/>
    </row>
    <row r="318" spans="1:7" ht="12.75" customHeight="1" x14ac:dyDescent="0.3">
      <c r="A318"/>
      <c r="B318"/>
      <c r="C318"/>
      <c r="D318"/>
      <c r="E318"/>
      <c r="F318"/>
      <c r="G318"/>
    </row>
    <row r="319" spans="1:7" ht="12.75" customHeight="1" x14ac:dyDescent="0.3">
      <c r="A319"/>
      <c r="B319"/>
      <c r="C319"/>
      <c r="D319"/>
      <c r="E319"/>
      <c r="F319"/>
      <c r="G319"/>
    </row>
    <row r="320" spans="1:7" ht="12.75" customHeight="1" x14ac:dyDescent="0.3">
      <c r="A320"/>
      <c r="B320"/>
      <c r="C320"/>
      <c r="D320"/>
      <c r="E320"/>
      <c r="F320"/>
      <c r="G320"/>
    </row>
    <row r="321" spans="1:7" ht="12.75" customHeight="1" x14ac:dyDescent="0.3">
      <c r="A321"/>
      <c r="B321"/>
      <c r="C321"/>
      <c r="D321"/>
      <c r="E321"/>
      <c r="F321"/>
      <c r="G321"/>
    </row>
    <row r="322" spans="1:7" ht="12.75" customHeight="1" x14ac:dyDescent="0.3">
      <c r="A322"/>
      <c r="B322"/>
      <c r="C322"/>
      <c r="D322"/>
      <c r="E322"/>
      <c r="F322"/>
      <c r="G322"/>
    </row>
    <row r="323" spans="1:7" ht="12.75" customHeight="1" x14ac:dyDescent="0.3">
      <c r="A323"/>
      <c r="B323"/>
      <c r="C323"/>
      <c r="D323"/>
      <c r="E323"/>
      <c r="F323"/>
      <c r="G323"/>
    </row>
    <row r="324" spans="1:7" ht="12.75" customHeight="1" x14ac:dyDescent="0.3">
      <c r="A324"/>
      <c r="B324"/>
      <c r="C324"/>
      <c r="D324"/>
      <c r="E324"/>
      <c r="F324"/>
      <c r="G324"/>
    </row>
    <row r="325" spans="1:7" ht="12.75" customHeight="1" x14ac:dyDescent="0.3">
      <c r="A325"/>
      <c r="B325"/>
      <c r="C325"/>
      <c r="D325"/>
      <c r="E325"/>
      <c r="F325"/>
      <c r="G325"/>
    </row>
    <row r="326" spans="1:7" ht="12.75" customHeight="1" x14ac:dyDescent="0.3">
      <c r="A326"/>
      <c r="B326"/>
      <c r="C326"/>
      <c r="D326"/>
      <c r="E326"/>
      <c r="F326"/>
      <c r="G326"/>
    </row>
    <row r="327" spans="1:7" ht="12.75" customHeight="1" x14ac:dyDescent="0.3">
      <c r="A327"/>
      <c r="B327"/>
      <c r="C327"/>
      <c r="D327"/>
      <c r="E327"/>
      <c r="F327"/>
      <c r="G327"/>
    </row>
    <row r="328" spans="1:7" ht="12.75" customHeight="1" x14ac:dyDescent="0.3">
      <c r="A328"/>
      <c r="B328"/>
      <c r="C328"/>
      <c r="D328"/>
      <c r="E328"/>
      <c r="F328"/>
      <c r="G328"/>
    </row>
    <row r="329" spans="1:7" ht="12.75" customHeight="1" x14ac:dyDescent="0.3">
      <c r="A329"/>
      <c r="B329"/>
      <c r="C329"/>
      <c r="D329"/>
      <c r="E329"/>
      <c r="F329"/>
      <c r="G329"/>
    </row>
    <row r="330" spans="1:7" ht="12.75" customHeight="1" x14ac:dyDescent="0.3">
      <c r="A330"/>
      <c r="B330"/>
      <c r="C330"/>
      <c r="D330"/>
      <c r="E330"/>
      <c r="F330"/>
      <c r="G330"/>
    </row>
    <row r="331" spans="1:7" ht="12.75" customHeight="1" x14ac:dyDescent="0.3">
      <c r="A331"/>
      <c r="B331"/>
      <c r="C331"/>
      <c r="D331"/>
      <c r="E331"/>
      <c r="F331"/>
      <c r="G331"/>
    </row>
    <row r="332" spans="1:7" ht="12.75" customHeight="1" x14ac:dyDescent="0.3">
      <c r="A332"/>
      <c r="B332"/>
      <c r="C332"/>
      <c r="D332"/>
      <c r="E332"/>
      <c r="F332"/>
      <c r="G332"/>
    </row>
    <row r="333" spans="1:7" ht="12.75" customHeight="1" x14ac:dyDescent="0.3">
      <c r="A333"/>
      <c r="B333"/>
      <c r="C333"/>
      <c r="D333"/>
      <c r="E333"/>
      <c r="F333"/>
      <c r="G333"/>
    </row>
    <row r="334" spans="1:7" ht="12.75" customHeight="1" x14ac:dyDescent="0.3">
      <c r="A334"/>
      <c r="B334"/>
      <c r="C334"/>
      <c r="D334"/>
      <c r="E334"/>
      <c r="F334"/>
      <c r="G334"/>
    </row>
    <row r="335" spans="1:7" ht="12.75" customHeight="1" x14ac:dyDescent="0.3">
      <c r="A335"/>
      <c r="B335"/>
      <c r="C335"/>
      <c r="D335"/>
      <c r="E335"/>
      <c r="F335"/>
      <c r="G335"/>
    </row>
    <row r="336" spans="1:7" ht="12.75" customHeight="1" x14ac:dyDescent="0.3">
      <c r="A336"/>
      <c r="B336"/>
      <c r="C336"/>
      <c r="D336"/>
      <c r="E336"/>
      <c r="F336"/>
      <c r="G336"/>
    </row>
    <row r="337" spans="1:7" ht="12.75" customHeight="1" x14ac:dyDescent="0.3">
      <c r="A337"/>
      <c r="B337"/>
      <c r="C337"/>
      <c r="D337"/>
      <c r="E337"/>
      <c r="F337"/>
      <c r="G337"/>
    </row>
    <row r="338" spans="1:7" ht="12.75" customHeight="1" x14ac:dyDescent="0.3">
      <c r="A338"/>
      <c r="B338"/>
      <c r="C338"/>
      <c r="D338"/>
      <c r="E338"/>
      <c r="F338"/>
      <c r="G338"/>
    </row>
    <row r="339" spans="1:7" ht="12.75" customHeight="1" x14ac:dyDescent="0.3">
      <c r="A339"/>
      <c r="B339"/>
      <c r="C339"/>
      <c r="D339"/>
      <c r="E339"/>
      <c r="F339"/>
      <c r="G339"/>
    </row>
    <row r="340" spans="1:7" ht="12.75" customHeight="1" x14ac:dyDescent="0.3">
      <c r="A340"/>
      <c r="B340"/>
      <c r="C340"/>
      <c r="D340"/>
      <c r="E340"/>
      <c r="F340"/>
      <c r="G340"/>
    </row>
    <row r="341" spans="1:7" ht="12.75" customHeight="1" x14ac:dyDescent="0.3">
      <c r="A341"/>
      <c r="B341"/>
      <c r="C341"/>
      <c r="D341"/>
      <c r="E341"/>
      <c r="F341"/>
      <c r="G341"/>
    </row>
    <row r="342" spans="1:7" ht="12.75" customHeight="1" x14ac:dyDescent="0.3">
      <c r="A342"/>
      <c r="B342"/>
      <c r="C342"/>
      <c r="D342"/>
      <c r="E342"/>
      <c r="F342"/>
      <c r="G342"/>
    </row>
    <row r="343" spans="1:7" ht="12.75" customHeight="1" x14ac:dyDescent="0.3">
      <c r="A343"/>
      <c r="B343"/>
      <c r="C343"/>
      <c r="D343"/>
      <c r="E343"/>
      <c r="F343"/>
      <c r="G343"/>
    </row>
    <row r="344" spans="1:7" ht="12.75" customHeight="1" x14ac:dyDescent="0.3">
      <c r="A344"/>
      <c r="B344"/>
      <c r="C344"/>
      <c r="D344"/>
      <c r="E344"/>
      <c r="F344"/>
      <c r="G344"/>
    </row>
    <row r="345" spans="1:7" ht="12.75" customHeight="1" x14ac:dyDescent="0.3">
      <c r="A345"/>
      <c r="B345"/>
      <c r="C345"/>
      <c r="D345"/>
      <c r="E345"/>
      <c r="F345"/>
      <c r="G345"/>
    </row>
    <row r="346" spans="1:7" ht="12.75" customHeight="1" x14ac:dyDescent="0.3">
      <c r="A346"/>
      <c r="B346"/>
      <c r="C346"/>
      <c r="D346"/>
      <c r="E346"/>
      <c r="F346"/>
      <c r="G346"/>
    </row>
    <row r="347" spans="1:7" ht="12.75" customHeight="1" x14ac:dyDescent="0.3">
      <c r="A347"/>
      <c r="B347"/>
      <c r="C347"/>
      <c r="D347"/>
      <c r="E347"/>
      <c r="F347"/>
      <c r="G347"/>
    </row>
    <row r="348" spans="1:7" ht="12.75" customHeight="1" x14ac:dyDescent="0.3">
      <c r="A348"/>
      <c r="B348"/>
      <c r="C348"/>
      <c r="D348"/>
      <c r="E348"/>
      <c r="F348"/>
      <c r="G348"/>
    </row>
    <row r="349" spans="1:7" ht="12.75" customHeight="1" x14ac:dyDescent="0.3">
      <c r="A349"/>
      <c r="B349"/>
      <c r="C349"/>
      <c r="D349"/>
      <c r="E349"/>
      <c r="F349"/>
      <c r="G349"/>
    </row>
    <row r="350" spans="1:7" ht="12.75" customHeight="1" x14ac:dyDescent="0.3">
      <c r="A350"/>
      <c r="B350"/>
      <c r="C350"/>
      <c r="D350"/>
      <c r="E350"/>
      <c r="F350"/>
      <c r="G350"/>
    </row>
    <row r="351" spans="1:7" ht="12.75" customHeight="1" x14ac:dyDescent="0.3">
      <c r="A351"/>
      <c r="B351"/>
      <c r="C351"/>
      <c r="D351"/>
      <c r="E351"/>
      <c r="F351"/>
      <c r="G351"/>
    </row>
    <row r="352" spans="1:7" ht="12.75" customHeight="1" x14ac:dyDescent="0.3">
      <c r="A352"/>
      <c r="B352"/>
      <c r="C352"/>
      <c r="D352"/>
      <c r="E352"/>
      <c r="F352"/>
      <c r="G352"/>
    </row>
    <row r="353" spans="1:7" ht="12.75" customHeight="1" x14ac:dyDescent="0.3">
      <c r="A353"/>
      <c r="B353"/>
      <c r="C353"/>
      <c r="D353"/>
      <c r="E353"/>
      <c r="F353"/>
      <c r="G353"/>
    </row>
    <row r="354" spans="1:7" ht="12.75" customHeight="1" x14ac:dyDescent="0.3">
      <c r="A354"/>
      <c r="B354"/>
      <c r="C354"/>
      <c r="D354"/>
      <c r="E354"/>
      <c r="F354"/>
      <c r="G354"/>
    </row>
    <row r="355" spans="1:7" ht="12.75" customHeight="1" x14ac:dyDescent="0.3">
      <c r="A355"/>
      <c r="B355"/>
      <c r="C355"/>
      <c r="D355"/>
      <c r="E355"/>
      <c r="F355"/>
      <c r="G355"/>
    </row>
    <row r="356" spans="1:7" ht="12.75" customHeight="1" x14ac:dyDescent="0.3">
      <c r="A356"/>
      <c r="B356"/>
      <c r="C356"/>
      <c r="D356"/>
      <c r="E356"/>
      <c r="F356"/>
      <c r="G356"/>
    </row>
    <row r="357" spans="1:7" ht="12.75" customHeight="1" x14ac:dyDescent="0.3">
      <c r="A357"/>
      <c r="B357"/>
      <c r="C357"/>
      <c r="D357"/>
      <c r="E357"/>
      <c r="F357"/>
      <c r="G357"/>
    </row>
    <row r="358" spans="1:7" ht="12.75" customHeight="1" x14ac:dyDescent="0.3">
      <c r="A358"/>
      <c r="B358"/>
      <c r="C358"/>
      <c r="D358"/>
      <c r="E358"/>
      <c r="F358"/>
      <c r="G358"/>
    </row>
    <row r="359" spans="1:7" ht="12.75" customHeight="1" x14ac:dyDescent="0.3">
      <c r="A359"/>
      <c r="B359"/>
      <c r="C359"/>
      <c r="D359"/>
      <c r="E359"/>
      <c r="F359"/>
      <c r="G359"/>
    </row>
    <row r="360" spans="1:7" ht="12.75" customHeight="1" x14ac:dyDescent="0.3">
      <c r="A360"/>
      <c r="B360"/>
      <c r="C360"/>
      <c r="D360"/>
      <c r="E360"/>
      <c r="F360"/>
      <c r="G360"/>
    </row>
    <row r="361" spans="1:7" ht="12.75" customHeight="1" x14ac:dyDescent="0.3">
      <c r="A361"/>
      <c r="B361"/>
      <c r="C361"/>
      <c r="D361"/>
      <c r="E361"/>
      <c r="F361"/>
      <c r="G361"/>
    </row>
    <row r="362" spans="1:7" ht="12.75" customHeight="1" x14ac:dyDescent="0.3">
      <c r="A362"/>
      <c r="B362"/>
      <c r="C362"/>
      <c r="D362"/>
      <c r="E362"/>
      <c r="F362"/>
      <c r="G362"/>
    </row>
    <row r="363" spans="1:7" ht="12.75" customHeight="1" x14ac:dyDescent="0.3">
      <c r="A363"/>
      <c r="B363"/>
      <c r="C363"/>
      <c r="D363"/>
      <c r="E363"/>
      <c r="F363"/>
      <c r="G363"/>
    </row>
    <row r="364" spans="1:7" ht="12.75" customHeight="1" x14ac:dyDescent="0.3">
      <c r="A364"/>
      <c r="B364"/>
      <c r="C364"/>
      <c r="D364"/>
      <c r="E364"/>
      <c r="F364"/>
      <c r="G364"/>
    </row>
    <row r="365" spans="1:7" ht="12.75" customHeight="1" x14ac:dyDescent="0.3">
      <c r="A365"/>
      <c r="B365"/>
      <c r="C365"/>
      <c r="D365"/>
      <c r="E365"/>
      <c r="F365"/>
      <c r="G365"/>
    </row>
    <row r="366" spans="1:7" ht="12.75" customHeight="1" x14ac:dyDescent="0.3">
      <c r="A366"/>
      <c r="B366"/>
      <c r="C366"/>
      <c r="D366"/>
      <c r="E366"/>
      <c r="F366"/>
      <c r="G366"/>
    </row>
    <row r="367" spans="1:7" ht="12.75" customHeight="1" x14ac:dyDescent="0.3">
      <c r="A367"/>
      <c r="B367"/>
      <c r="C367"/>
      <c r="D367"/>
      <c r="E367"/>
      <c r="F367"/>
      <c r="G367"/>
    </row>
    <row r="368" spans="1:7" ht="12.75" customHeight="1" x14ac:dyDescent="0.3">
      <c r="A368"/>
      <c r="B368"/>
      <c r="C368"/>
      <c r="D368"/>
      <c r="E368"/>
      <c r="F368"/>
      <c r="G368"/>
    </row>
    <row r="369" spans="1:7" ht="12.75" customHeight="1" x14ac:dyDescent="0.3">
      <c r="A369"/>
      <c r="B369"/>
      <c r="C369"/>
      <c r="D369"/>
      <c r="E369"/>
      <c r="F369"/>
      <c r="G369"/>
    </row>
    <row r="370" spans="1:7" ht="12.75" customHeight="1" x14ac:dyDescent="0.3">
      <c r="A370"/>
      <c r="B370"/>
      <c r="C370"/>
      <c r="D370"/>
      <c r="E370"/>
      <c r="F370"/>
      <c r="G370"/>
    </row>
    <row r="371" spans="1:7" ht="12.75" customHeight="1" x14ac:dyDescent="0.3">
      <c r="A371"/>
      <c r="B371"/>
      <c r="C371"/>
      <c r="D371"/>
      <c r="E371"/>
      <c r="F371"/>
      <c r="G371"/>
    </row>
    <row r="372" spans="1:7" ht="12.75" customHeight="1" x14ac:dyDescent="0.3">
      <c r="A372"/>
      <c r="B372"/>
      <c r="C372"/>
      <c r="D372"/>
      <c r="E372"/>
      <c r="F372"/>
      <c r="G372"/>
    </row>
    <row r="373" spans="1:7" ht="12.75" customHeight="1" x14ac:dyDescent="0.3">
      <c r="A373"/>
      <c r="B373"/>
      <c r="C373"/>
      <c r="D373"/>
      <c r="E373"/>
      <c r="F373"/>
      <c r="G373"/>
    </row>
    <row r="374" spans="1:7" ht="12.75" customHeight="1" x14ac:dyDescent="0.3">
      <c r="A374"/>
      <c r="B374"/>
      <c r="C374"/>
      <c r="D374"/>
      <c r="E374"/>
      <c r="F374"/>
      <c r="G374"/>
    </row>
    <row r="375" spans="1:7" ht="12.75" customHeight="1" x14ac:dyDescent="0.3">
      <c r="A375"/>
      <c r="B375"/>
      <c r="C375"/>
      <c r="D375"/>
      <c r="E375"/>
      <c r="F375"/>
      <c r="G375"/>
    </row>
    <row r="376" spans="1:7" ht="12.75" customHeight="1" x14ac:dyDescent="0.3">
      <c r="A376"/>
      <c r="B376"/>
      <c r="C376"/>
      <c r="D376"/>
      <c r="E376"/>
      <c r="F376"/>
      <c r="G376"/>
    </row>
    <row r="377" spans="1:7" ht="12.75" customHeight="1" x14ac:dyDescent="0.3">
      <c r="A377"/>
      <c r="B377"/>
      <c r="C377"/>
      <c r="D377"/>
      <c r="E377"/>
      <c r="F377"/>
      <c r="G377"/>
    </row>
    <row r="378" spans="1:7" ht="12.75" customHeight="1" x14ac:dyDescent="0.3">
      <c r="A378"/>
      <c r="B378"/>
      <c r="C378"/>
      <c r="D378"/>
      <c r="E378"/>
      <c r="F378"/>
      <c r="G378"/>
    </row>
    <row r="379" spans="1:7" ht="12.75" customHeight="1" x14ac:dyDescent="0.3">
      <c r="A379"/>
      <c r="B379"/>
      <c r="C379"/>
      <c r="D379"/>
      <c r="E379"/>
      <c r="F379"/>
      <c r="G379"/>
    </row>
    <row r="380" spans="1:7" ht="12.75" customHeight="1" x14ac:dyDescent="0.3">
      <c r="A380"/>
      <c r="B380"/>
      <c r="C380"/>
      <c r="D380"/>
      <c r="E380"/>
      <c r="F380"/>
      <c r="G380"/>
    </row>
    <row r="381" spans="1:7" ht="12.75" customHeight="1" x14ac:dyDescent="0.3">
      <c r="A381"/>
      <c r="B381"/>
      <c r="C381"/>
      <c r="D381"/>
      <c r="E381"/>
      <c r="F381"/>
      <c r="G381"/>
    </row>
    <row r="382" spans="1:7" ht="12.75" customHeight="1" x14ac:dyDescent="0.3">
      <c r="A382"/>
      <c r="B382"/>
      <c r="C382"/>
      <c r="D382"/>
      <c r="E382"/>
      <c r="F382"/>
      <c r="G382"/>
    </row>
    <row r="383" spans="1:7" ht="12.75" customHeight="1" x14ac:dyDescent="0.3">
      <c r="A383"/>
      <c r="B383"/>
      <c r="C383"/>
      <c r="D383"/>
      <c r="E383"/>
      <c r="F383"/>
      <c r="G383"/>
    </row>
    <row r="384" spans="1:7" ht="12.75" customHeight="1" x14ac:dyDescent="0.3">
      <c r="A384"/>
      <c r="B384"/>
      <c r="C384"/>
      <c r="D384"/>
      <c r="E384"/>
      <c r="F384"/>
      <c r="G384"/>
    </row>
    <row r="385" spans="1:7" ht="12.75" customHeight="1" x14ac:dyDescent="0.3">
      <c r="A385"/>
      <c r="B385"/>
      <c r="C385"/>
      <c r="D385"/>
      <c r="E385"/>
      <c r="F385"/>
      <c r="G385"/>
    </row>
    <row r="386" spans="1:7" ht="12.75" customHeight="1" x14ac:dyDescent="0.3">
      <c r="A386"/>
      <c r="B386"/>
      <c r="C386"/>
      <c r="D386"/>
      <c r="E386"/>
      <c r="F386"/>
      <c r="G386"/>
    </row>
    <row r="387" spans="1:7" ht="12.75" customHeight="1" x14ac:dyDescent="0.3">
      <c r="A387"/>
      <c r="B387"/>
      <c r="C387"/>
      <c r="D387"/>
      <c r="E387"/>
      <c r="F387"/>
      <c r="G387"/>
    </row>
    <row r="388" spans="1:7" ht="12.75" customHeight="1" x14ac:dyDescent="0.3">
      <c r="A388"/>
      <c r="B388"/>
      <c r="C388"/>
      <c r="D388"/>
      <c r="E388"/>
      <c r="F388"/>
      <c r="G388"/>
    </row>
    <row r="389" spans="1:7" ht="12.75" customHeight="1" x14ac:dyDescent="0.3">
      <c r="A389"/>
      <c r="B389"/>
      <c r="C389"/>
      <c r="D389"/>
      <c r="E389"/>
      <c r="F389"/>
      <c r="G389"/>
    </row>
    <row r="390" spans="1:7" ht="12.75" customHeight="1" x14ac:dyDescent="0.3">
      <c r="A390"/>
      <c r="B390"/>
      <c r="C390"/>
      <c r="D390"/>
      <c r="E390"/>
      <c r="F390"/>
      <c r="G390"/>
    </row>
  </sheetData>
  <pageMargins left="0.70866141732283472" right="0.70866141732283472" top="0.74803149606299213" bottom="0.74803149606299213" header="0.31496062992125984" footer="0.31496062992125984"/>
  <pageSetup scale="68" fitToHeight="0" orientation="portrait"/>
  <headerFooter>
    <oddFooter>&amp;L&amp;D&amp;T&amp;C&amp;F&amp;R&amp;N</oddFooter>
  </headerFooter>
  <ignoredErrors>
    <ignoredError sqref="A1:Z5 H6:Z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BB780"/>
  <sheetViews>
    <sheetView showGridLines="0" topLeftCell="AF1" workbookViewId="0">
      <selection activeCell="Q6" sqref="Q6"/>
    </sheetView>
  </sheetViews>
  <sheetFormatPr defaultColWidth="8.6640625" defaultRowHeight="15" customHeight="1" x14ac:dyDescent="0.3"/>
  <cols>
    <col min="1" max="1" width="14.109375" bestFit="1" customWidth="1"/>
    <col min="2" max="2" width="24.6640625" bestFit="1" customWidth="1"/>
  </cols>
  <sheetData>
    <row r="1" spans="1:54" ht="15" customHeight="1" x14ac:dyDescent="0.3">
      <c r="A1" t="s">
        <v>6</v>
      </c>
      <c r="B1" t="s">
        <v>4</v>
      </c>
      <c r="C1" t="s">
        <v>5</v>
      </c>
      <c r="D1" t="s">
        <v>12</v>
      </c>
      <c r="E1" t="s">
        <v>3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</v>
      </c>
      <c r="V1" t="s">
        <v>0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  <c r="BB1" t="s">
        <v>59</v>
      </c>
    </row>
    <row r="2" spans="1:54" ht="15" customHeight="1" x14ac:dyDescent="0.3">
      <c r="A2" t="s">
        <v>60</v>
      </c>
      <c r="B2" t="s">
        <v>61</v>
      </c>
      <c r="C2" t="s">
        <v>62</v>
      </c>
      <c r="D2" t="s">
        <v>63</v>
      </c>
      <c r="E2" t="s">
        <v>64</v>
      </c>
      <c r="F2" t="s">
        <v>15</v>
      </c>
      <c r="G2" s="6">
        <v>45930</v>
      </c>
      <c r="H2" s="7">
        <v>1.25</v>
      </c>
      <c r="I2" s="6">
        <v>45936.558607118059</v>
      </c>
      <c r="J2" t="s">
        <v>65</v>
      </c>
      <c r="K2" s="7">
        <v>400</v>
      </c>
      <c r="L2" s="7">
        <v>422.08</v>
      </c>
      <c r="M2" s="7">
        <v>22.08</v>
      </c>
      <c r="N2" s="7">
        <v>320</v>
      </c>
      <c r="O2" t="s">
        <v>66</v>
      </c>
      <c r="T2" t="s">
        <v>67</v>
      </c>
      <c r="U2" t="s">
        <v>68</v>
      </c>
      <c r="V2" t="s">
        <v>60</v>
      </c>
      <c r="W2" t="s">
        <v>60</v>
      </c>
      <c r="X2" s="6">
        <v>45929.971524652778</v>
      </c>
      <c r="Z2" t="s">
        <v>69</v>
      </c>
      <c r="AE2" t="s">
        <v>70</v>
      </c>
      <c r="AH2" t="s">
        <v>71</v>
      </c>
      <c r="AI2" s="6">
        <v>45930</v>
      </c>
      <c r="AJ2" t="s">
        <v>72</v>
      </c>
      <c r="AK2" t="s">
        <v>61</v>
      </c>
      <c r="AL2" t="s">
        <v>73</v>
      </c>
      <c r="AM2" t="s">
        <v>74</v>
      </c>
      <c r="AN2" t="s">
        <v>60</v>
      </c>
      <c r="AO2" t="s">
        <v>75</v>
      </c>
      <c r="AS2" s="7">
        <v>0</v>
      </c>
      <c r="AW2" t="s">
        <v>63</v>
      </c>
      <c r="BB2" s="8" t="s">
        <v>76</v>
      </c>
    </row>
    <row r="3" spans="1:54" x14ac:dyDescent="0.3">
      <c r="A3" t="s">
        <v>77</v>
      </c>
      <c r="B3" t="s">
        <v>78</v>
      </c>
      <c r="D3" t="s">
        <v>79</v>
      </c>
      <c r="E3" t="s">
        <v>80</v>
      </c>
      <c r="F3" t="s">
        <v>15</v>
      </c>
      <c r="G3" s="6">
        <v>45930</v>
      </c>
      <c r="H3" s="7">
        <v>7.5</v>
      </c>
      <c r="I3" s="6">
        <v>45936.558607453706</v>
      </c>
      <c r="K3" s="7">
        <v>0</v>
      </c>
      <c r="L3" s="7">
        <v>0</v>
      </c>
      <c r="M3" s="7">
        <v>0</v>
      </c>
      <c r="N3" s="7">
        <v>0</v>
      </c>
      <c r="O3" t="s">
        <v>66</v>
      </c>
      <c r="W3" t="s">
        <v>1513</v>
      </c>
      <c r="X3" s="6">
        <v>45933.050415081016</v>
      </c>
      <c r="AE3" t="s">
        <v>81</v>
      </c>
      <c r="AH3" t="s">
        <v>82</v>
      </c>
      <c r="AJ3" t="s">
        <v>83</v>
      </c>
      <c r="AO3" t="s">
        <v>1513</v>
      </c>
      <c r="AS3" s="7">
        <v>0</v>
      </c>
      <c r="AW3" t="s">
        <v>84</v>
      </c>
    </row>
    <row r="4" spans="1:54" x14ac:dyDescent="0.3">
      <c r="A4" t="s">
        <v>60</v>
      </c>
      <c r="B4" t="s">
        <v>85</v>
      </c>
      <c r="C4" t="s">
        <v>86</v>
      </c>
      <c r="D4" t="s">
        <v>63</v>
      </c>
      <c r="E4" t="s">
        <v>64</v>
      </c>
      <c r="F4" t="s">
        <v>15</v>
      </c>
      <c r="G4" s="6">
        <v>45930</v>
      </c>
      <c r="H4" s="7">
        <v>0</v>
      </c>
      <c r="I4" s="6">
        <v>45936.558606828701</v>
      </c>
      <c r="K4" s="7">
        <v>0</v>
      </c>
      <c r="L4" s="7">
        <v>0</v>
      </c>
      <c r="M4" s="7">
        <v>0</v>
      </c>
      <c r="N4" s="7">
        <v>320</v>
      </c>
      <c r="O4" t="s">
        <v>66</v>
      </c>
      <c r="T4" t="s">
        <v>67</v>
      </c>
      <c r="U4" t="s">
        <v>82</v>
      </c>
      <c r="V4" t="s">
        <v>87</v>
      </c>
      <c r="W4" t="s">
        <v>60</v>
      </c>
      <c r="X4" s="6">
        <v>45932.09379107639</v>
      </c>
      <c r="Z4" t="s">
        <v>69</v>
      </c>
      <c r="AE4" t="s">
        <v>88</v>
      </c>
      <c r="AH4" t="s">
        <v>89</v>
      </c>
      <c r="AI4" s="6">
        <v>45932</v>
      </c>
      <c r="AJ4" t="s">
        <v>83</v>
      </c>
      <c r="AK4" t="s">
        <v>85</v>
      </c>
      <c r="AL4" t="s">
        <v>73</v>
      </c>
      <c r="AM4" t="s">
        <v>90</v>
      </c>
      <c r="AN4" t="s">
        <v>60</v>
      </c>
      <c r="AO4" t="s">
        <v>75</v>
      </c>
      <c r="AS4" s="7">
        <v>0</v>
      </c>
      <c r="AW4" t="s">
        <v>63</v>
      </c>
      <c r="BB4" s="8" t="s">
        <v>91</v>
      </c>
    </row>
    <row r="5" spans="1:54" x14ac:dyDescent="0.3">
      <c r="A5" t="s">
        <v>60</v>
      </c>
      <c r="B5" t="s">
        <v>85</v>
      </c>
      <c r="C5" t="s">
        <v>86</v>
      </c>
      <c r="D5" t="s">
        <v>63</v>
      </c>
      <c r="E5" t="s">
        <v>64</v>
      </c>
      <c r="F5" t="s">
        <v>15</v>
      </c>
      <c r="G5" s="6">
        <v>45930</v>
      </c>
      <c r="H5" s="7">
        <v>4</v>
      </c>
      <c r="I5" s="6">
        <v>45936.558607118059</v>
      </c>
      <c r="J5" t="s">
        <v>92</v>
      </c>
      <c r="K5" s="7">
        <v>1280</v>
      </c>
      <c r="L5" s="7">
        <v>1350.65</v>
      </c>
      <c r="M5" s="7">
        <v>70.650000000000006</v>
      </c>
      <c r="N5" s="7">
        <v>320</v>
      </c>
      <c r="O5" t="s">
        <v>66</v>
      </c>
      <c r="T5" t="s">
        <v>67</v>
      </c>
      <c r="U5" t="s">
        <v>82</v>
      </c>
      <c r="V5" t="s">
        <v>87</v>
      </c>
      <c r="W5" t="s">
        <v>60</v>
      </c>
      <c r="X5" s="6">
        <v>45929.972149479167</v>
      </c>
      <c r="Z5" t="s">
        <v>69</v>
      </c>
      <c r="AE5" t="s">
        <v>93</v>
      </c>
      <c r="AH5" t="s">
        <v>71</v>
      </c>
      <c r="AI5" s="6">
        <v>45930</v>
      </c>
      <c r="AJ5" t="s">
        <v>83</v>
      </c>
      <c r="AK5" t="s">
        <v>85</v>
      </c>
      <c r="AL5" t="s">
        <v>73</v>
      </c>
      <c r="AM5" t="s">
        <v>90</v>
      </c>
      <c r="AN5" t="s">
        <v>60</v>
      </c>
      <c r="AO5" t="s">
        <v>75</v>
      </c>
      <c r="AS5" s="7">
        <v>0</v>
      </c>
      <c r="AW5" t="s">
        <v>63</v>
      </c>
      <c r="BB5" s="8" t="s">
        <v>91</v>
      </c>
    </row>
    <row r="6" spans="1:54" x14ac:dyDescent="0.3">
      <c r="A6" t="s">
        <v>60</v>
      </c>
      <c r="B6" t="s">
        <v>85</v>
      </c>
      <c r="C6" t="s">
        <v>86</v>
      </c>
      <c r="D6" t="s">
        <v>63</v>
      </c>
      <c r="E6" t="s">
        <v>64</v>
      </c>
      <c r="F6" t="s">
        <v>15</v>
      </c>
      <c r="G6" s="6">
        <v>45930</v>
      </c>
      <c r="H6" s="7">
        <v>0</v>
      </c>
      <c r="I6" s="6">
        <v>45936.558607094907</v>
      </c>
      <c r="K6" s="7">
        <v>0</v>
      </c>
      <c r="L6" s="7">
        <v>0</v>
      </c>
      <c r="M6" s="7">
        <v>0</v>
      </c>
      <c r="N6" s="7">
        <v>320</v>
      </c>
      <c r="O6" t="s">
        <v>66</v>
      </c>
      <c r="T6" t="s">
        <v>67</v>
      </c>
      <c r="U6" t="s">
        <v>82</v>
      </c>
      <c r="V6" t="s">
        <v>87</v>
      </c>
      <c r="W6" t="s">
        <v>60</v>
      </c>
      <c r="X6" s="6">
        <v>45930.010902789349</v>
      </c>
      <c r="Z6" t="s">
        <v>69</v>
      </c>
      <c r="AE6" t="s">
        <v>94</v>
      </c>
      <c r="AH6" t="s">
        <v>71</v>
      </c>
      <c r="AI6" s="6">
        <v>45930</v>
      </c>
      <c r="AJ6" t="s">
        <v>83</v>
      </c>
      <c r="AK6" t="s">
        <v>85</v>
      </c>
      <c r="AL6" t="s">
        <v>73</v>
      </c>
      <c r="AM6" t="s">
        <v>90</v>
      </c>
      <c r="AN6" t="s">
        <v>60</v>
      </c>
      <c r="AO6" t="s">
        <v>75</v>
      </c>
      <c r="AS6" s="7">
        <v>0</v>
      </c>
      <c r="AW6" t="s">
        <v>63</v>
      </c>
      <c r="BB6" s="8" t="s">
        <v>91</v>
      </c>
    </row>
    <row r="7" spans="1:54" x14ac:dyDescent="0.3">
      <c r="A7" t="s">
        <v>95</v>
      </c>
      <c r="B7" t="s">
        <v>96</v>
      </c>
      <c r="C7" t="s">
        <v>97</v>
      </c>
      <c r="D7" t="s">
        <v>63</v>
      </c>
      <c r="E7" t="s">
        <v>98</v>
      </c>
      <c r="F7" t="s">
        <v>15</v>
      </c>
      <c r="G7" s="6">
        <v>45930</v>
      </c>
      <c r="H7" s="7">
        <v>0</v>
      </c>
      <c r="I7" s="6">
        <v>45936.558607118059</v>
      </c>
      <c r="J7" t="s">
        <v>99</v>
      </c>
      <c r="K7" s="7">
        <v>0</v>
      </c>
      <c r="L7" s="7">
        <v>0</v>
      </c>
      <c r="M7" s="7">
        <v>0</v>
      </c>
      <c r="N7" s="7">
        <v>360</v>
      </c>
      <c r="O7" t="s">
        <v>66</v>
      </c>
      <c r="T7" t="s">
        <v>100</v>
      </c>
      <c r="U7" t="s">
        <v>73</v>
      </c>
      <c r="V7" t="s">
        <v>101</v>
      </c>
      <c r="W7" t="s">
        <v>95</v>
      </c>
      <c r="X7" s="6">
        <v>45930.219901296296</v>
      </c>
      <c r="AE7" t="s">
        <v>102</v>
      </c>
      <c r="AH7" t="s">
        <v>82</v>
      </c>
      <c r="AJ7" t="s">
        <v>83</v>
      </c>
      <c r="AK7" t="s">
        <v>96</v>
      </c>
      <c r="AL7" t="s">
        <v>73</v>
      </c>
      <c r="AM7" t="s">
        <v>103</v>
      </c>
      <c r="AN7" t="s">
        <v>1555</v>
      </c>
      <c r="AO7" t="s">
        <v>95</v>
      </c>
      <c r="AS7" s="7">
        <v>0</v>
      </c>
      <c r="AW7" t="s">
        <v>63</v>
      </c>
      <c r="BB7" s="8" t="s">
        <v>104</v>
      </c>
    </row>
    <row r="8" spans="1:54" x14ac:dyDescent="0.3">
      <c r="A8" t="s">
        <v>105</v>
      </c>
      <c r="B8" t="s">
        <v>1521</v>
      </c>
      <c r="C8" t="s">
        <v>106</v>
      </c>
      <c r="D8" t="s">
        <v>63</v>
      </c>
      <c r="E8" t="s">
        <v>64</v>
      </c>
      <c r="F8" t="s">
        <v>107</v>
      </c>
      <c r="G8" s="6">
        <v>45930</v>
      </c>
      <c r="H8" s="7">
        <v>0</v>
      </c>
      <c r="I8" s="6">
        <v>45936.558607118059</v>
      </c>
      <c r="J8" t="s">
        <v>108</v>
      </c>
      <c r="K8" s="7">
        <v>-200</v>
      </c>
      <c r="L8" s="7">
        <v>-200</v>
      </c>
      <c r="M8" s="7">
        <v>0</v>
      </c>
      <c r="N8" s="7">
        <v>-200</v>
      </c>
      <c r="O8" t="s">
        <v>66</v>
      </c>
      <c r="T8" t="s">
        <v>1552</v>
      </c>
      <c r="U8" t="s">
        <v>68</v>
      </c>
      <c r="V8" t="s">
        <v>87</v>
      </c>
      <c r="W8" t="s">
        <v>1513</v>
      </c>
      <c r="X8" s="6">
        <v>45930.220496400463</v>
      </c>
      <c r="AE8" t="s">
        <v>109</v>
      </c>
      <c r="AI8" s="6">
        <v>45932</v>
      </c>
      <c r="AJ8" t="s">
        <v>110</v>
      </c>
      <c r="AK8" t="s">
        <v>1521</v>
      </c>
      <c r="AL8" t="s">
        <v>68</v>
      </c>
      <c r="AM8" t="s">
        <v>111</v>
      </c>
      <c r="AN8" t="s">
        <v>87</v>
      </c>
      <c r="AO8" t="s">
        <v>1513</v>
      </c>
      <c r="AP8" t="s">
        <v>108</v>
      </c>
      <c r="AS8" s="7">
        <v>1</v>
      </c>
      <c r="AW8" t="s">
        <v>63</v>
      </c>
      <c r="BB8" s="8" t="s">
        <v>112</v>
      </c>
    </row>
    <row r="9" spans="1:54" x14ac:dyDescent="0.3">
      <c r="A9" t="s">
        <v>60</v>
      </c>
      <c r="B9" t="s">
        <v>1515</v>
      </c>
      <c r="D9" t="s">
        <v>63</v>
      </c>
      <c r="E9" t="s">
        <v>98</v>
      </c>
      <c r="F9" t="s">
        <v>15</v>
      </c>
      <c r="G9" s="6">
        <v>45930</v>
      </c>
      <c r="H9" s="7">
        <v>0.2</v>
      </c>
      <c r="I9" s="6">
        <v>45936.558607118059</v>
      </c>
      <c r="J9" t="s">
        <v>99</v>
      </c>
      <c r="K9" s="7">
        <v>64</v>
      </c>
      <c r="L9" s="7">
        <v>0</v>
      </c>
      <c r="M9" s="7">
        <v>0</v>
      </c>
      <c r="N9" s="7">
        <v>320</v>
      </c>
      <c r="O9" t="s">
        <v>66</v>
      </c>
      <c r="T9" t="s">
        <v>1516</v>
      </c>
      <c r="U9" t="s">
        <v>82</v>
      </c>
      <c r="V9" t="s">
        <v>113</v>
      </c>
      <c r="W9" t="s">
        <v>60</v>
      </c>
      <c r="X9" s="6">
        <v>45930.011526817128</v>
      </c>
      <c r="AE9" t="s">
        <v>114</v>
      </c>
      <c r="AH9" t="s">
        <v>82</v>
      </c>
      <c r="AJ9" t="s">
        <v>83</v>
      </c>
      <c r="AO9" t="s">
        <v>60</v>
      </c>
      <c r="AS9" s="7">
        <v>0</v>
      </c>
      <c r="AW9" t="s">
        <v>63</v>
      </c>
    </row>
    <row r="10" spans="1:54" x14ac:dyDescent="0.3">
      <c r="A10" t="s">
        <v>60</v>
      </c>
      <c r="B10" t="s">
        <v>78</v>
      </c>
      <c r="D10" t="s">
        <v>115</v>
      </c>
      <c r="E10" t="s">
        <v>80</v>
      </c>
      <c r="F10" t="s">
        <v>15</v>
      </c>
      <c r="G10" s="6">
        <v>45930</v>
      </c>
      <c r="H10" s="7">
        <v>0.5</v>
      </c>
      <c r="I10" s="6">
        <v>45936.558607094907</v>
      </c>
      <c r="K10" s="7">
        <v>0</v>
      </c>
      <c r="L10" s="7">
        <v>0</v>
      </c>
      <c r="M10" s="7">
        <v>0</v>
      </c>
      <c r="N10" s="7">
        <v>0</v>
      </c>
      <c r="O10" t="s">
        <v>66</v>
      </c>
      <c r="W10" t="s">
        <v>60</v>
      </c>
      <c r="X10" s="6">
        <v>45929.966558888889</v>
      </c>
      <c r="AE10" t="s">
        <v>116</v>
      </c>
      <c r="AH10" t="s">
        <v>82</v>
      </c>
      <c r="AJ10" t="s">
        <v>83</v>
      </c>
      <c r="AO10" t="s">
        <v>60</v>
      </c>
      <c r="AS10" s="7">
        <v>0</v>
      </c>
      <c r="AW10" t="s">
        <v>117</v>
      </c>
    </row>
    <row r="11" spans="1:54" x14ac:dyDescent="0.3">
      <c r="A11" t="s">
        <v>60</v>
      </c>
      <c r="B11" t="s">
        <v>61</v>
      </c>
      <c r="C11" t="s">
        <v>118</v>
      </c>
      <c r="D11" t="s">
        <v>63</v>
      </c>
      <c r="E11" t="s">
        <v>80</v>
      </c>
      <c r="F11" t="s">
        <v>15</v>
      </c>
      <c r="G11" s="6">
        <v>45930</v>
      </c>
      <c r="H11" s="7">
        <v>0.2</v>
      </c>
      <c r="I11" s="6">
        <v>45936.558607094907</v>
      </c>
      <c r="J11" t="s">
        <v>119</v>
      </c>
      <c r="K11" s="7">
        <v>22</v>
      </c>
      <c r="L11" s="7">
        <v>0</v>
      </c>
      <c r="M11" s="7">
        <v>0</v>
      </c>
      <c r="N11" s="7">
        <v>110</v>
      </c>
      <c r="O11" t="s">
        <v>66</v>
      </c>
      <c r="T11" t="s">
        <v>67</v>
      </c>
      <c r="U11" t="s">
        <v>68</v>
      </c>
      <c r="V11" t="s">
        <v>60</v>
      </c>
      <c r="W11" t="s">
        <v>60</v>
      </c>
      <c r="X11" s="6">
        <v>45930.009074317131</v>
      </c>
      <c r="AE11" t="s">
        <v>120</v>
      </c>
      <c r="AG11" t="s">
        <v>121</v>
      </c>
      <c r="AH11" t="s">
        <v>82</v>
      </c>
      <c r="AJ11" t="s">
        <v>110</v>
      </c>
      <c r="AK11" t="s">
        <v>61</v>
      </c>
      <c r="AL11" t="s">
        <v>122</v>
      </c>
      <c r="AM11" t="s">
        <v>123</v>
      </c>
      <c r="AN11" t="s">
        <v>60</v>
      </c>
      <c r="AO11" t="s">
        <v>60</v>
      </c>
      <c r="AS11" s="7">
        <v>0</v>
      </c>
      <c r="AW11" t="s">
        <v>63</v>
      </c>
      <c r="BB11" s="8" t="s">
        <v>124</v>
      </c>
    </row>
    <row r="12" spans="1:54" x14ac:dyDescent="0.3">
      <c r="A12" t="s">
        <v>60</v>
      </c>
      <c r="B12" t="s">
        <v>61</v>
      </c>
      <c r="C12" t="s">
        <v>62</v>
      </c>
      <c r="D12" t="s">
        <v>63</v>
      </c>
      <c r="E12" t="s">
        <v>64</v>
      </c>
      <c r="F12" t="s">
        <v>15</v>
      </c>
      <c r="G12" s="6">
        <v>45930</v>
      </c>
      <c r="H12" s="7">
        <v>1</v>
      </c>
      <c r="I12" s="6">
        <v>45936.558607094907</v>
      </c>
      <c r="J12" t="s">
        <v>125</v>
      </c>
      <c r="K12" s="7">
        <v>320</v>
      </c>
      <c r="L12" s="7">
        <v>337.66</v>
      </c>
      <c r="M12" s="7">
        <v>17.66</v>
      </c>
      <c r="N12" s="7">
        <v>320</v>
      </c>
      <c r="O12" t="s">
        <v>66</v>
      </c>
      <c r="T12" t="s">
        <v>67</v>
      </c>
      <c r="U12" t="s">
        <v>68</v>
      </c>
      <c r="V12" t="s">
        <v>60</v>
      </c>
      <c r="W12" t="s">
        <v>60</v>
      </c>
      <c r="X12" s="6">
        <v>45929.971278518518</v>
      </c>
      <c r="Z12" t="s">
        <v>69</v>
      </c>
      <c r="AE12" t="s">
        <v>126</v>
      </c>
      <c r="AH12" t="s">
        <v>71</v>
      </c>
      <c r="AI12" s="6">
        <v>45930</v>
      </c>
      <c r="AJ12" t="s">
        <v>72</v>
      </c>
      <c r="AK12" t="s">
        <v>61</v>
      </c>
      <c r="AL12" t="s">
        <v>73</v>
      </c>
      <c r="AM12" t="s">
        <v>74</v>
      </c>
      <c r="AN12" t="s">
        <v>60</v>
      </c>
      <c r="AO12" t="s">
        <v>75</v>
      </c>
      <c r="AS12" s="7">
        <v>0</v>
      </c>
      <c r="AW12" t="s">
        <v>63</v>
      </c>
      <c r="BB12" s="8" t="s">
        <v>76</v>
      </c>
    </row>
    <row r="13" spans="1:54" x14ac:dyDescent="0.3">
      <c r="A13" t="s">
        <v>127</v>
      </c>
      <c r="B13" t="s">
        <v>61</v>
      </c>
      <c r="C13" t="s">
        <v>62</v>
      </c>
      <c r="D13" t="s">
        <v>63</v>
      </c>
      <c r="E13" t="s">
        <v>98</v>
      </c>
      <c r="F13" t="s">
        <v>15</v>
      </c>
      <c r="G13" s="6">
        <v>45930</v>
      </c>
      <c r="H13" s="7">
        <v>0.25</v>
      </c>
      <c r="I13" s="6">
        <v>45936.558607453706</v>
      </c>
      <c r="J13" t="s">
        <v>128</v>
      </c>
      <c r="K13" s="7">
        <v>27.5</v>
      </c>
      <c r="L13" s="7">
        <v>0</v>
      </c>
      <c r="M13" s="7">
        <v>0</v>
      </c>
      <c r="N13" s="7">
        <v>110</v>
      </c>
      <c r="O13" t="s">
        <v>66</v>
      </c>
      <c r="T13" t="s">
        <v>67</v>
      </c>
      <c r="U13" t="s">
        <v>68</v>
      </c>
      <c r="V13" t="s">
        <v>60</v>
      </c>
      <c r="W13" t="s">
        <v>127</v>
      </c>
      <c r="X13" s="6">
        <v>45930.012633599537</v>
      </c>
      <c r="Z13" t="s">
        <v>69</v>
      </c>
      <c r="AE13" t="s">
        <v>129</v>
      </c>
      <c r="AH13" t="s">
        <v>82</v>
      </c>
      <c r="AJ13" t="s">
        <v>72</v>
      </c>
      <c r="AK13" t="s">
        <v>61</v>
      </c>
      <c r="AL13" t="s">
        <v>73</v>
      </c>
      <c r="AM13" t="s">
        <v>74</v>
      </c>
      <c r="AN13" t="s">
        <v>60</v>
      </c>
      <c r="AO13" t="s">
        <v>127</v>
      </c>
      <c r="AS13" s="7">
        <v>0</v>
      </c>
      <c r="AW13" t="s">
        <v>63</v>
      </c>
      <c r="BB13" s="8" t="s">
        <v>76</v>
      </c>
    </row>
    <row r="14" spans="1:54" x14ac:dyDescent="0.3">
      <c r="A14" t="s">
        <v>60</v>
      </c>
      <c r="B14" t="s">
        <v>61</v>
      </c>
      <c r="C14" t="s">
        <v>62</v>
      </c>
      <c r="D14" t="s">
        <v>63</v>
      </c>
      <c r="E14" t="s">
        <v>64</v>
      </c>
      <c r="F14" t="s">
        <v>15</v>
      </c>
      <c r="G14" s="6">
        <v>45930</v>
      </c>
      <c r="H14" s="7">
        <v>1.25</v>
      </c>
      <c r="I14" s="6">
        <v>45936.558607094907</v>
      </c>
      <c r="J14" t="s">
        <v>65</v>
      </c>
      <c r="K14" s="7">
        <v>400</v>
      </c>
      <c r="L14" s="7">
        <v>422.08</v>
      </c>
      <c r="M14" s="7">
        <v>22.08</v>
      </c>
      <c r="N14" s="7">
        <v>320</v>
      </c>
      <c r="O14" t="s">
        <v>66</v>
      </c>
      <c r="T14" t="s">
        <v>67</v>
      </c>
      <c r="U14" t="s">
        <v>68</v>
      </c>
      <c r="V14" t="s">
        <v>60</v>
      </c>
      <c r="W14" t="s">
        <v>60</v>
      </c>
      <c r="X14" s="6">
        <v>45930.01553986111</v>
      </c>
      <c r="Z14" t="s">
        <v>69</v>
      </c>
      <c r="AE14" t="s">
        <v>130</v>
      </c>
      <c r="AH14" t="s">
        <v>71</v>
      </c>
      <c r="AI14" s="6">
        <v>45930</v>
      </c>
      <c r="AJ14" t="s">
        <v>72</v>
      </c>
      <c r="AK14" t="s">
        <v>61</v>
      </c>
      <c r="AL14" t="s">
        <v>73</v>
      </c>
      <c r="AM14" t="s">
        <v>74</v>
      </c>
      <c r="AN14" t="s">
        <v>60</v>
      </c>
      <c r="AO14" t="s">
        <v>75</v>
      </c>
      <c r="AS14" s="7">
        <v>0</v>
      </c>
      <c r="AW14" t="s">
        <v>63</v>
      </c>
      <c r="BB14" s="8" t="s">
        <v>76</v>
      </c>
    </row>
    <row r="15" spans="1:54" x14ac:dyDescent="0.3">
      <c r="A15" t="s">
        <v>60</v>
      </c>
      <c r="B15" t="s">
        <v>61</v>
      </c>
      <c r="C15" t="s">
        <v>62</v>
      </c>
      <c r="D15" t="s">
        <v>63</v>
      </c>
      <c r="E15" t="s">
        <v>64</v>
      </c>
      <c r="F15" t="s">
        <v>15</v>
      </c>
      <c r="G15" s="6">
        <v>45930</v>
      </c>
      <c r="H15" s="7">
        <v>1</v>
      </c>
      <c r="I15" s="6">
        <v>45936.558607094907</v>
      </c>
      <c r="K15" s="7">
        <v>110</v>
      </c>
      <c r="L15" s="7">
        <v>133.33000000000001</v>
      </c>
      <c r="M15" s="7">
        <v>23.33</v>
      </c>
      <c r="N15" s="7">
        <v>110</v>
      </c>
      <c r="O15" t="s">
        <v>66</v>
      </c>
      <c r="T15" t="s">
        <v>67</v>
      </c>
      <c r="U15" t="s">
        <v>68</v>
      </c>
      <c r="V15" t="s">
        <v>60</v>
      </c>
      <c r="W15" t="s">
        <v>60</v>
      </c>
      <c r="X15" s="6">
        <v>45930.019262812501</v>
      </c>
      <c r="Z15" t="s">
        <v>69</v>
      </c>
      <c r="AE15" t="s">
        <v>131</v>
      </c>
      <c r="AH15" t="s">
        <v>89</v>
      </c>
      <c r="AI15" s="6">
        <v>45932</v>
      </c>
      <c r="AJ15" t="s">
        <v>72</v>
      </c>
      <c r="AK15" t="s">
        <v>61</v>
      </c>
      <c r="AL15" t="s">
        <v>73</v>
      </c>
      <c r="AM15" t="s">
        <v>74</v>
      </c>
      <c r="AN15" t="s">
        <v>60</v>
      </c>
      <c r="AO15" t="s">
        <v>75</v>
      </c>
      <c r="AS15" s="7">
        <v>0</v>
      </c>
      <c r="AW15" t="s">
        <v>63</v>
      </c>
      <c r="BB15" s="8" t="s">
        <v>76</v>
      </c>
    </row>
    <row r="16" spans="1:54" x14ac:dyDescent="0.3">
      <c r="A16" t="s">
        <v>60</v>
      </c>
      <c r="B16" t="s">
        <v>96</v>
      </c>
      <c r="C16" t="s">
        <v>97</v>
      </c>
      <c r="D16" t="s">
        <v>63</v>
      </c>
      <c r="E16" t="s">
        <v>98</v>
      </c>
      <c r="F16" t="s">
        <v>15</v>
      </c>
      <c r="G16" s="6">
        <v>45930</v>
      </c>
      <c r="H16" s="7">
        <v>0</v>
      </c>
      <c r="I16" s="6">
        <v>45936.558607118059</v>
      </c>
      <c r="J16" t="s">
        <v>132</v>
      </c>
      <c r="K16" s="7">
        <v>0</v>
      </c>
      <c r="L16" s="7">
        <v>0</v>
      </c>
      <c r="M16" s="7">
        <v>0</v>
      </c>
      <c r="N16" s="7">
        <v>320</v>
      </c>
      <c r="O16" t="s">
        <v>66</v>
      </c>
      <c r="T16" t="s">
        <v>100</v>
      </c>
      <c r="U16" t="s">
        <v>73</v>
      </c>
      <c r="V16" t="s">
        <v>101</v>
      </c>
      <c r="W16" t="s">
        <v>60</v>
      </c>
      <c r="X16" s="6">
        <v>45930.011525543981</v>
      </c>
      <c r="AE16" t="s">
        <v>133</v>
      </c>
      <c r="AH16" t="s">
        <v>82</v>
      </c>
      <c r="AJ16" t="s">
        <v>83</v>
      </c>
      <c r="AK16" t="s">
        <v>96</v>
      </c>
      <c r="AL16" t="s">
        <v>73</v>
      </c>
      <c r="AM16" t="s">
        <v>103</v>
      </c>
      <c r="AN16" t="s">
        <v>1555</v>
      </c>
      <c r="AO16" t="s">
        <v>60</v>
      </c>
      <c r="AS16" s="7">
        <v>0</v>
      </c>
      <c r="AW16" t="s">
        <v>63</v>
      </c>
      <c r="BB16" s="8" t="s">
        <v>104</v>
      </c>
    </row>
    <row r="17" spans="1:54" x14ac:dyDescent="0.3">
      <c r="A17" t="s">
        <v>60</v>
      </c>
      <c r="B17" t="s">
        <v>85</v>
      </c>
      <c r="C17" t="s">
        <v>86</v>
      </c>
      <c r="D17" t="s">
        <v>63</v>
      </c>
      <c r="E17" t="s">
        <v>64</v>
      </c>
      <c r="F17" t="s">
        <v>15</v>
      </c>
      <c r="G17" s="6">
        <v>45930</v>
      </c>
      <c r="H17" s="7">
        <v>0.2</v>
      </c>
      <c r="I17" s="6">
        <v>45936.558607118059</v>
      </c>
      <c r="J17" t="s">
        <v>134</v>
      </c>
      <c r="K17" s="7">
        <v>64</v>
      </c>
      <c r="L17" s="7">
        <v>67.53</v>
      </c>
      <c r="M17" s="7">
        <v>3.53</v>
      </c>
      <c r="N17" s="7">
        <v>320</v>
      </c>
      <c r="O17" t="s">
        <v>66</v>
      </c>
      <c r="T17" t="s">
        <v>67</v>
      </c>
      <c r="U17" t="s">
        <v>82</v>
      </c>
      <c r="V17" t="s">
        <v>87</v>
      </c>
      <c r="W17" t="s">
        <v>60</v>
      </c>
      <c r="X17" s="6">
        <v>45930.010090925927</v>
      </c>
      <c r="Z17" t="s">
        <v>69</v>
      </c>
      <c r="AE17" t="s">
        <v>135</v>
      </c>
      <c r="AH17" t="s">
        <v>71</v>
      </c>
      <c r="AI17" s="6">
        <v>45930</v>
      </c>
      <c r="AJ17" t="s">
        <v>83</v>
      </c>
      <c r="AK17" t="s">
        <v>85</v>
      </c>
      <c r="AL17" t="s">
        <v>73</v>
      </c>
      <c r="AM17" t="s">
        <v>90</v>
      </c>
      <c r="AN17" t="s">
        <v>60</v>
      </c>
      <c r="AO17" t="s">
        <v>75</v>
      </c>
      <c r="AS17" s="7">
        <v>0</v>
      </c>
      <c r="AW17" t="s">
        <v>63</v>
      </c>
      <c r="BB17" s="8" t="s">
        <v>91</v>
      </c>
    </row>
    <row r="18" spans="1:54" x14ac:dyDescent="0.3">
      <c r="A18" t="s">
        <v>60</v>
      </c>
      <c r="B18" t="s">
        <v>1515</v>
      </c>
      <c r="D18" t="s">
        <v>63</v>
      </c>
      <c r="E18" t="s">
        <v>98</v>
      </c>
      <c r="F18" t="s">
        <v>15</v>
      </c>
      <c r="G18" s="6">
        <v>45930</v>
      </c>
      <c r="H18" s="7">
        <v>0</v>
      </c>
      <c r="I18" s="6">
        <v>45936.558607118059</v>
      </c>
      <c r="J18" t="s">
        <v>136</v>
      </c>
      <c r="K18" s="7">
        <v>0</v>
      </c>
      <c r="L18" s="7">
        <v>0</v>
      </c>
      <c r="M18" s="7">
        <v>0</v>
      </c>
      <c r="N18" s="7">
        <v>320</v>
      </c>
      <c r="O18" t="s">
        <v>66</v>
      </c>
      <c r="T18" t="s">
        <v>1516</v>
      </c>
      <c r="U18" t="s">
        <v>82</v>
      </c>
      <c r="V18" t="s">
        <v>113</v>
      </c>
      <c r="W18" t="s">
        <v>60</v>
      </c>
      <c r="X18" s="6">
        <v>45930.011525335649</v>
      </c>
      <c r="AE18" t="s">
        <v>137</v>
      </c>
      <c r="AH18" t="s">
        <v>82</v>
      </c>
      <c r="AJ18" t="s">
        <v>83</v>
      </c>
      <c r="AO18" t="s">
        <v>60</v>
      </c>
      <c r="AS18" s="7">
        <v>0</v>
      </c>
      <c r="AW18" t="s">
        <v>63</v>
      </c>
    </row>
    <row r="19" spans="1:54" x14ac:dyDescent="0.3">
      <c r="A19" t="s">
        <v>95</v>
      </c>
      <c r="B19" t="s">
        <v>138</v>
      </c>
      <c r="D19" t="s">
        <v>63</v>
      </c>
      <c r="E19" t="s">
        <v>98</v>
      </c>
      <c r="F19" t="s">
        <v>15</v>
      </c>
      <c r="G19" s="6">
        <v>45930</v>
      </c>
      <c r="H19" s="7">
        <v>0</v>
      </c>
      <c r="I19" s="6">
        <v>45936.558607118059</v>
      </c>
      <c r="J19" t="s">
        <v>139</v>
      </c>
      <c r="K19" s="7">
        <v>0</v>
      </c>
      <c r="L19" s="7">
        <v>0</v>
      </c>
      <c r="M19" s="7">
        <v>0</v>
      </c>
      <c r="N19" s="7">
        <v>360</v>
      </c>
      <c r="O19" t="s">
        <v>66</v>
      </c>
      <c r="T19" t="s">
        <v>140</v>
      </c>
      <c r="W19" t="s">
        <v>95</v>
      </c>
      <c r="X19" s="6">
        <v>45930.219900636577</v>
      </c>
      <c r="AE19" t="s">
        <v>141</v>
      </c>
      <c r="AH19" t="s">
        <v>82</v>
      </c>
      <c r="AJ19" t="s">
        <v>83</v>
      </c>
      <c r="AO19" t="s">
        <v>95</v>
      </c>
      <c r="AS19" s="7">
        <v>0</v>
      </c>
      <c r="AW19" t="s">
        <v>63</v>
      </c>
    </row>
    <row r="20" spans="1:54" x14ac:dyDescent="0.3">
      <c r="A20" t="s">
        <v>60</v>
      </c>
      <c r="B20" t="s">
        <v>85</v>
      </c>
      <c r="C20" t="s">
        <v>86</v>
      </c>
      <c r="D20" t="s">
        <v>63</v>
      </c>
      <c r="E20" t="s">
        <v>98</v>
      </c>
      <c r="F20" t="s">
        <v>15</v>
      </c>
      <c r="G20" s="6">
        <v>45930</v>
      </c>
      <c r="H20" s="7">
        <v>0.1</v>
      </c>
      <c r="I20" s="6">
        <v>45936.558607094907</v>
      </c>
      <c r="K20" s="7">
        <v>32</v>
      </c>
      <c r="L20" s="7">
        <v>0</v>
      </c>
      <c r="M20" s="7">
        <v>0</v>
      </c>
      <c r="N20" s="7">
        <v>320</v>
      </c>
      <c r="O20" t="s">
        <v>66</v>
      </c>
      <c r="T20" t="s">
        <v>67</v>
      </c>
      <c r="U20" t="s">
        <v>82</v>
      </c>
      <c r="V20" t="s">
        <v>87</v>
      </c>
      <c r="W20" t="s">
        <v>60</v>
      </c>
      <c r="X20" s="6">
        <v>45930.01036537037</v>
      </c>
      <c r="Z20" t="s">
        <v>69</v>
      </c>
      <c r="AE20" t="s">
        <v>142</v>
      </c>
      <c r="AH20" t="s">
        <v>82</v>
      </c>
      <c r="AJ20" t="s">
        <v>83</v>
      </c>
      <c r="AK20" t="s">
        <v>85</v>
      </c>
      <c r="AL20" t="s">
        <v>73</v>
      </c>
      <c r="AM20" t="s">
        <v>90</v>
      </c>
      <c r="AN20" t="s">
        <v>60</v>
      </c>
      <c r="AO20" t="s">
        <v>60</v>
      </c>
      <c r="AS20" s="7">
        <v>0</v>
      </c>
      <c r="AW20" t="s">
        <v>63</v>
      </c>
      <c r="BB20" s="8" t="s">
        <v>91</v>
      </c>
    </row>
    <row r="21" spans="1:54" x14ac:dyDescent="0.3">
      <c r="A21" t="s">
        <v>60</v>
      </c>
      <c r="B21" t="s">
        <v>61</v>
      </c>
      <c r="C21" t="s">
        <v>62</v>
      </c>
      <c r="D21" t="s">
        <v>63</v>
      </c>
      <c r="E21" t="s">
        <v>64</v>
      </c>
      <c r="F21" t="s">
        <v>15</v>
      </c>
      <c r="G21" s="6">
        <v>45930</v>
      </c>
      <c r="H21" s="7">
        <v>2</v>
      </c>
      <c r="I21" s="6">
        <v>45936.558607083331</v>
      </c>
      <c r="K21" s="7">
        <v>220</v>
      </c>
      <c r="L21" s="7">
        <v>266.67</v>
      </c>
      <c r="M21" s="7">
        <v>46.67</v>
      </c>
      <c r="N21" s="7">
        <v>110</v>
      </c>
      <c r="O21" t="s">
        <v>66</v>
      </c>
      <c r="T21" t="s">
        <v>67</v>
      </c>
      <c r="U21" t="s">
        <v>68</v>
      </c>
      <c r="V21" t="s">
        <v>60</v>
      </c>
      <c r="W21" t="s">
        <v>60</v>
      </c>
      <c r="X21" s="6">
        <v>45930.019385069441</v>
      </c>
      <c r="Z21" t="s">
        <v>69</v>
      </c>
      <c r="AE21" t="s">
        <v>143</v>
      </c>
      <c r="AH21" t="s">
        <v>89</v>
      </c>
      <c r="AI21" s="6">
        <v>45932</v>
      </c>
      <c r="AJ21" t="s">
        <v>72</v>
      </c>
      <c r="AK21" t="s">
        <v>61</v>
      </c>
      <c r="AL21" t="s">
        <v>73</v>
      </c>
      <c r="AM21" t="s">
        <v>74</v>
      </c>
      <c r="AN21" t="s">
        <v>60</v>
      </c>
      <c r="AO21" t="s">
        <v>75</v>
      </c>
      <c r="AS21" s="7">
        <v>0</v>
      </c>
      <c r="AW21" t="s">
        <v>63</v>
      </c>
      <c r="BB21" s="8" t="s">
        <v>76</v>
      </c>
    </row>
    <row r="22" spans="1:54" x14ac:dyDescent="0.3">
      <c r="A22" t="s">
        <v>95</v>
      </c>
      <c r="B22" t="s">
        <v>144</v>
      </c>
      <c r="C22" t="s">
        <v>145</v>
      </c>
      <c r="D22" t="s">
        <v>63</v>
      </c>
      <c r="E22" t="s">
        <v>80</v>
      </c>
      <c r="F22" t="s">
        <v>15</v>
      </c>
      <c r="G22" s="6">
        <v>45930</v>
      </c>
      <c r="H22" s="7">
        <v>0.1</v>
      </c>
      <c r="I22" s="6">
        <v>45936.558607118059</v>
      </c>
      <c r="J22" t="s">
        <v>146</v>
      </c>
      <c r="K22" s="7">
        <v>36</v>
      </c>
      <c r="L22" s="7">
        <v>0</v>
      </c>
      <c r="M22" s="7">
        <v>0</v>
      </c>
      <c r="N22" s="7">
        <v>360</v>
      </c>
      <c r="O22" t="s">
        <v>66</v>
      </c>
      <c r="T22" t="s">
        <v>147</v>
      </c>
      <c r="U22" t="s">
        <v>73</v>
      </c>
      <c r="V22" t="s">
        <v>101</v>
      </c>
      <c r="W22" t="s">
        <v>95</v>
      </c>
      <c r="X22" s="6">
        <v>45930.093663749998</v>
      </c>
      <c r="AE22" t="s">
        <v>148</v>
      </c>
      <c r="AH22" t="s">
        <v>82</v>
      </c>
      <c r="AJ22" t="s">
        <v>72</v>
      </c>
      <c r="AK22" t="s">
        <v>149</v>
      </c>
      <c r="AL22" t="s">
        <v>77</v>
      </c>
      <c r="AM22" t="s">
        <v>150</v>
      </c>
      <c r="AN22" t="s">
        <v>1555</v>
      </c>
      <c r="AO22" t="s">
        <v>95</v>
      </c>
      <c r="AS22" s="7">
        <v>0</v>
      </c>
      <c r="AW22" t="s">
        <v>63</v>
      </c>
      <c r="BB22" s="8" t="s">
        <v>151</v>
      </c>
    </row>
    <row r="23" spans="1:54" x14ac:dyDescent="0.3">
      <c r="A23" t="s">
        <v>73</v>
      </c>
      <c r="B23" t="s">
        <v>61</v>
      </c>
      <c r="C23" t="s">
        <v>62</v>
      </c>
      <c r="D23" t="s">
        <v>63</v>
      </c>
      <c r="E23" t="s">
        <v>98</v>
      </c>
      <c r="F23" t="s">
        <v>15</v>
      </c>
      <c r="G23" s="6">
        <v>45930</v>
      </c>
      <c r="H23" s="7">
        <v>0.16666666666666666</v>
      </c>
      <c r="I23" s="6">
        <v>45936.558606828701</v>
      </c>
      <c r="J23" t="s">
        <v>152</v>
      </c>
      <c r="K23" s="7">
        <v>18.329999999999998</v>
      </c>
      <c r="L23" s="7">
        <v>0</v>
      </c>
      <c r="M23" s="7">
        <v>0</v>
      </c>
      <c r="N23" s="7">
        <v>110</v>
      </c>
      <c r="O23" t="s">
        <v>66</v>
      </c>
      <c r="T23" t="s">
        <v>67</v>
      </c>
      <c r="U23" t="s">
        <v>68</v>
      </c>
      <c r="V23" t="s">
        <v>60</v>
      </c>
      <c r="W23" t="s">
        <v>73</v>
      </c>
      <c r="X23" s="6">
        <v>45929.968497453701</v>
      </c>
      <c r="Z23" t="s">
        <v>69</v>
      </c>
      <c r="AE23" t="s">
        <v>153</v>
      </c>
      <c r="AH23" t="s">
        <v>82</v>
      </c>
      <c r="AJ23" t="s">
        <v>72</v>
      </c>
      <c r="AK23" t="s">
        <v>61</v>
      </c>
      <c r="AL23" t="s">
        <v>73</v>
      </c>
      <c r="AM23" t="s">
        <v>74</v>
      </c>
      <c r="AN23" t="s">
        <v>60</v>
      </c>
      <c r="AO23" t="s">
        <v>73</v>
      </c>
      <c r="AS23" s="7">
        <v>0</v>
      </c>
      <c r="AW23" t="s">
        <v>63</v>
      </c>
      <c r="BB23" s="8" t="s">
        <v>76</v>
      </c>
    </row>
    <row r="24" spans="1:54" x14ac:dyDescent="0.3">
      <c r="A24" t="s">
        <v>95</v>
      </c>
      <c r="B24" t="s">
        <v>154</v>
      </c>
      <c r="D24" t="s">
        <v>63</v>
      </c>
      <c r="E24" t="s">
        <v>98</v>
      </c>
      <c r="F24" t="s">
        <v>15</v>
      </c>
      <c r="G24" s="6">
        <v>45930</v>
      </c>
      <c r="H24" s="7">
        <v>0</v>
      </c>
      <c r="I24" s="6">
        <v>45936.558607118059</v>
      </c>
      <c r="J24" t="s">
        <v>155</v>
      </c>
      <c r="K24" s="7">
        <v>0</v>
      </c>
      <c r="L24" s="7">
        <v>0</v>
      </c>
      <c r="M24" s="7">
        <v>0</v>
      </c>
      <c r="N24" s="7">
        <v>360</v>
      </c>
      <c r="O24" t="s">
        <v>66</v>
      </c>
      <c r="T24" t="s">
        <v>156</v>
      </c>
      <c r="U24" t="s">
        <v>87</v>
      </c>
      <c r="V24" t="s">
        <v>95</v>
      </c>
      <c r="W24" t="s">
        <v>95</v>
      </c>
      <c r="X24" s="6">
        <v>45930.219899490738</v>
      </c>
      <c r="AE24" t="s">
        <v>157</v>
      </c>
      <c r="AH24" t="s">
        <v>82</v>
      </c>
      <c r="AJ24" t="s">
        <v>83</v>
      </c>
      <c r="AO24" t="s">
        <v>95</v>
      </c>
      <c r="AS24" s="7">
        <v>0</v>
      </c>
      <c r="AW24" t="s">
        <v>63</v>
      </c>
    </row>
    <row r="25" spans="1:54" x14ac:dyDescent="0.3">
      <c r="A25" t="s">
        <v>1513</v>
      </c>
      <c r="B25" t="s">
        <v>78</v>
      </c>
      <c r="D25" t="s">
        <v>79</v>
      </c>
      <c r="E25" t="s">
        <v>80</v>
      </c>
      <c r="F25" t="s">
        <v>15</v>
      </c>
      <c r="G25" s="6">
        <v>45930</v>
      </c>
      <c r="H25" s="7">
        <v>8</v>
      </c>
      <c r="I25" s="6">
        <v>45936.558607118059</v>
      </c>
      <c r="K25" s="7">
        <v>0</v>
      </c>
      <c r="L25" s="7">
        <v>0</v>
      </c>
      <c r="M25" s="7">
        <v>0</v>
      </c>
      <c r="N25" s="7">
        <v>0</v>
      </c>
      <c r="O25" t="s">
        <v>66</v>
      </c>
      <c r="W25" t="s">
        <v>1513</v>
      </c>
      <c r="X25" s="6">
        <v>45931.100863125001</v>
      </c>
      <c r="AE25" t="s">
        <v>158</v>
      </c>
      <c r="AH25" t="s">
        <v>82</v>
      </c>
      <c r="AJ25" t="s">
        <v>83</v>
      </c>
      <c r="AO25" t="s">
        <v>1513</v>
      </c>
      <c r="AS25" s="7">
        <v>0</v>
      </c>
      <c r="AW25" t="s">
        <v>84</v>
      </c>
    </row>
    <row r="26" spans="1:54" ht="14.4" x14ac:dyDescent="0.3">
      <c r="A26" t="s">
        <v>1513</v>
      </c>
      <c r="B26" t="s">
        <v>159</v>
      </c>
      <c r="C26" t="s">
        <v>160</v>
      </c>
      <c r="D26" t="s">
        <v>63</v>
      </c>
      <c r="E26" t="s">
        <v>80</v>
      </c>
      <c r="F26" t="s">
        <v>15</v>
      </c>
      <c r="G26" s="6">
        <v>45929</v>
      </c>
      <c r="H26" s="7">
        <v>1.5</v>
      </c>
      <c r="I26" s="6">
        <v>45936.558606782404</v>
      </c>
      <c r="K26" s="7">
        <v>367.5</v>
      </c>
      <c r="L26" s="7">
        <v>0</v>
      </c>
      <c r="M26" s="7">
        <v>0</v>
      </c>
      <c r="N26" s="7">
        <v>245</v>
      </c>
      <c r="O26" t="s">
        <v>66</v>
      </c>
      <c r="T26" t="s">
        <v>161</v>
      </c>
      <c r="U26" t="s">
        <v>82</v>
      </c>
      <c r="V26" t="s">
        <v>82</v>
      </c>
      <c r="W26" t="s">
        <v>1513</v>
      </c>
      <c r="X26" s="6">
        <v>45931.198305381942</v>
      </c>
      <c r="AE26" t="s">
        <v>162</v>
      </c>
      <c r="AH26" t="s">
        <v>82</v>
      </c>
      <c r="AJ26" t="s">
        <v>110</v>
      </c>
      <c r="AK26" t="s">
        <v>159</v>
      </c>
      <c r="AL26" t="s">
        <v>82</v>
      </c>
      <c r="AM26" t="s">
        <v>163</v>
      </c>
      <c r="AN26" t="s">
        <v>82</v>
      </c>
      <c r="AO26" t="s">
        <v>1513</v>
      </c>
      <c r="AS26" s="7">
        <v>0</v>
      </c>
      <c r="AW26" t="s">
        <v>63</v>
      </c>
      <c r="BB26" s="8" t="s">
        <v>164</v>
      </c>
    </row>
    <row r="27" spans="1:54" ht="14.4" x14ac:dyDescent="0.3">
      <c r="A27" t="s">
        <v>60</v>
      </c>
      <c r="B27" t="s">
        <v>78</v>
      </c>
      <c r="D27" t="s">
        <v>165</v>
      </c>
      <c r="E27" t="s">
        <v>80</v>
      </c>
      <c r="F27" t="s">
        <v>15</v>
      </c>
      <c r="G27" s="6">
        <v>45929</v>
      </c>
      <c r="H27" s="7">
        <v>7</v>
      </c>
      <c r="I27" s="6">
        <v>45936.558606782404</v>
      </c>
      <c r="K27" s="7">
        <v>0</v>
      </c>
      <c r="L27" s="7">
        <v>0</v>
      </c>
      <c r="M27" s="7">
        <v>0</v>
      </c>
      <c r="N27" s="7">
        <v>0</v>
      </c>
      <c r="O27" t="s">
        <v>66</v>
      </c>
      <c r="W27" t="s">
        <v>60</v>
      </c>
      <c r="X27" s="6">
        <v>45929.96689447917</v>
      </c>
      <c r="AE27" t="s">
        <v>166</v>
      </c>
      <c r="AH27" t="s">
        <v>82</v>
      </c>
      <c r="AJ27" t="s">
        <v>83</v>
      </c>
      <c r="AO27" t="s">
        <v>60</v>
      </c>
      <c r="AS27" s="7">
        <v>0</v>
      </c>
      <c r="AW27" t="s">
        <v>84</v>
      </c>
    </row>
    <row r="28" spans="1:54" ht="14.4" x14ac:dyDescent="0.3">
      <c r="A28" t="s">
        <v>95</v>
      </c>
      <c r="B28" t="s">
        <v>154</v>
      </c>
      <c r="C28" t="s">
        <v>167</v>
      </c>
      <c r="D28" t="s">
        <v>63</v>
      </c>
      <c r="E28" t="s">
        <v>80</v>
      </c>
      <c r="F28" t="s">
        <v>15</v>
      </c>
      <c r="G28" s="6">
        <v>45929</v>
      </c>
      <c r="H28" s="7">
        <v>0.25</v>
      </c>
      <c r="I28" s="6">
        <v>45936.558606782404</v>
      </c>
      <c r="J28" t="s">
        <v>168</v>
      </c>
      <c r="K28" s="7">
        <v>90</v>
      </c>
      <c r="L28" s="7">
        <v>0</v>
      </c>
      <c r="M28" s="7">
        <v>0</v>
      </c>
      <c r="N28" s="7">
        <v>360</v>
      </c>
      <c r="O28" t="s">
        <v>66</v>
      </c>
      <c r="T28" t="s">
        <v>156</v>
      </c>
      <c r="U28" t="s">
        <v>87</v>
      </c>
      <c r="V28" t="s">
        <v>95</v>
      </c>
      <c r="W28" t="s">
        <v>95</v>
      </c>
      <c r="X28" s="6">
        <v>45929.209189305555</v>
      </c>
      <c r="AE28" t="s">
        <v>169</v>
      </c>
      <c r="AH28" t="s">
        <v>82</v>
      </c>
      <c r="AJ28" t="s">
        <v>83</v>
      </c>
      <c r="AK28" t="s">
        <v>170</v>
      </c>
      <c r="AL28" t="s">
        <v>87</v>
      </c>
      <c r="AM28" t="s">
        <v>171</v>
      </c>
      <c r="AN28" t="s">
        <v>60</v>
      </c>
      <c r="AO28" t="s">
        <v>95</v>
      </c>
      <c r="AS28" s="7">
        <v>0</v>
      </c>
      <c r="AW28" t="s">
        <v>63</v>
      </c>
      <c r="BB28" s="8" t="s">
        <v>172</v>
      </c>
    </row>
    <row r="29" spans="1:54" ht="14.4" x14ac:dyDescent="0.3">
      <c r="A29" t="s">
        <v>1513</v>
      </c>
      <c r="B29" t="s">
        <v>1530</v>
      </c>
      <c r="C29" t="s">
        <v>173</v>
      </c>
      <c r="D29" t="s">
        <v>63</v>
      </c>
      <c r="E29" t="s">
        <v>64</v>
      </c>
      <c r="F29" t="s">
        <v>15</v>
      </c>
      <c r="G29" s="6">
        <v>45929</v>
      </c>
      <c r="H29" s="7">
        <v>5.833333333333333</v>
      </c>
      <c r="I29" s="6">
        <v>45936.558606782404</v>
      </c>
      <c r="K29" s="7">
        <v>1429.17</v>
      </c>
      <c r="L29" s="7">
        <v>1400</v>
      </c>
      <c r="M29" s="7">
        <v>-29.17</v>
      </c>
      <c r="N29" s="7">
        <v>245</v>
      </c>
      <c r="O29" t="s">
        <v>66</v>
      </c>
      <c r="T29" t="s">
        <v>161</v>
      </c>
      <c r="U29" t="s">
        <v>1513</v>
      </c>
      <c r="V29" t="s">
        <v>1513</v>
      </c>
      <c r="W29" t="s">
        <v>1513</v>
      </c>
      <c r="X29" s="6">
        <v>45931.197228483798</v>
      </c>
      <c r="Z29" t="s">
        <v>69</v>
      </c>
      <c r="AE29" t="s">
        <v>174</v>
      </c>
      <c r="AI29" s="6">
        <v>45931</v>
      </c>
      <c r="AJ29" t="s">
        <v>110</v>
      </c>
      <c r="AK29" t="s">
        <v>1530</v>
      </c>
      <c r="AL29" t="s">
        <v>1513</v>
      </c>
      <c r="AM29" t="s">
        <v>175</v>
      </c>
      <c r="AN29" t="s">
        <v>1513</v>
      </c>
      <c r="AO29" t="s">
        <v>1513</v>
      </c>
      <c r="AS29" s="7">
        <v>0</v>
      </c>
      <c r="AW29" t="s">
        <v>63</v>
      </c>
      <c r="BB29" s="8" t="s">
        <v>176</v>
      </c>
    </row>
    <row r="30" spans="1:54" ht="14.4" x14ac:dyDescent="0.3">
      <c r="A30" t="s">
        <v>77</v>
      </c>
      <c r="B30" t="s">
        <v>78</v>
      </c>
      <c r="D30" t="s">
        <v>79</v>
      </c>
      <c r="E30" t="s">
        <v>80</v>
      </c>
      <c r="F30" t="s">
        <v>15</v>
      </c>
      <c r="G30" s="6">
        <v>45929</v>
      </c>
      <c r="H30" s="7">
        <v>7.5</v>
      </c>
      <c r="I30" s="6">
        <v>45936.558606828701</v>
      </c>
      <c r="K30" s="7">
        <v>0</v>
      </c>
      <c r="L30" s="7">
        <v>0</v>
      </c>
      <c r="M30" s="7">
        <v>0</v>
      </c>
      <c r="N30" s="7">
        <v>0</v>
      </c>
      <c r="O30" t="s">
        <v>66</v>
      </c>
      <c r="W30" t="s">
        <v>1513</v>
      </c>
      <c r="X30" s="6">
        <v>45933.049559884261</v>
      </c>
      <c r="AE30" t="s">
        <v>177</v>
      </c>
      <c r="AH30" t="s">
        <v>82</v>
      </c>
      <c r="AJ30" t="s">
        <v>83</v>
      </c>
      <c r="AO30" t="s">
        <v>1513</v>
      </c>
      <c r="AS30" s="7">
        <v>0</v>
      </c>
      <c r="AW30" t="s">
        <v>84</v>
      </c>
    </row>
    <row r="31" spans="1:54" ht="14.4" x14ac:dyDescent="0.3">
      <c r="A31" t="s">
        <v>178</v>
      </c>
      <c r="B31" t="s">
        <v>179</v>
      </c>
      <c r="C31" t="s">
        <v>1542</v>
      </c>
      <c r="D31" t="s">
        <v>63</v>
      </c>
      <c r="E31" t="s">
        <v>80</v>
      </c>
      <c r="F31" t="s">
        <v>15</v>
      </c>
      <c r="G31" s="6">
        <v>45925</v>
      </c>
      <c r="H31" s="7">
        <v>5.5</v>
      </c>
      <c r="I31" s="6">
        <v>45936.558606678242</v>
      </c>
      <c r="K31" s="7">
        <v>1347.5</v>
      </c>
      <c r="L31" s="7">
        <v>0</v>
      </c>
      <c r="M31" s="7">
        <v>0</v>
      </c>
      <c r="N31" s="7">
        <v>245</v>
      </c>
      <c r="O31" t="s">
        <v>66</v>
      </c>
      <c r="T31" t="s">
        <v>180</v>
      </c>
      <c r="U31" t="s">
        <v>181</v>
      </c>
      <c r="V31" t="s">
        <v>182</v>
      </c>
      <c r="W31" t="s">
        <v>178</v>
      </c>
      <c r="X31" s="6">
        <v>45932.894132800924</v>
      </c>
      <c r="AE31" t="s">
        <v>183</v>
      </c>
      <c r="AH31" t="s">
        <v>82</v>
      </c>
      <c r="AJ31" t="s">
        <v>83</v>
      </c>
      <c r="AK31" t="s">
        <v>179</v>
      </c>
      <c r="AL31" t="s">
        <v>181</v>
      </c>
      <c r="AM31" t="s">
        <v>184</v>
      </c>
      <c r="AN31" t="s">
        <v>182</v>
      </c>
      <c r="AO31" t="s">
        <v>178</v>
      </c>
      <c r="AS31" s="7">
        <v>0</v>
      </c>
      <c r="AW31" t="s">
        <v>63</v>
      </c>
      <c r="BB31" s="8" t="s">
        <v>185</v>
      </c>
    </row>
    <row r="32" spans="1:54" ht="14.4" x14ac:dyDescent="0.3">
      <c r="A32" t="s">
        <v>95</v>
      </c>
      <c r="B32" t="s">
        <v>96</v>
      </c>
      <c r="C32" t="s">
        <v>97</v>
      </c>
      <c r="D32" t="s">
        <v>63</v>
      </c>
      <c r="E32" t="s">
        <v>98</v>
      </c>
      <c r="F32" t="s">
        <v>15</v>
      </c>
      <c r="G32" s="6">
        <v>45925</v>
      </c>
      <c r="H32" s="7">
        <v>0</v>
      </c>
      <c r="I32" s="6">
        <v>45936.558606678242</v>
      </c>
      <c r="J32" t="s">
        <v>132</v>
      </c>
      <c r="K32" s="7">
        <v>0</v>
      </c>
      <c r="L32" s="7">
        <v>0</v>
      </c>
      <c r="M32" s="7">
        <v>0</v>
      </c>
      <c r="N32" s="7">
        <v>360</v>
      </c>
      <c r="O32" t="s">
        <v>66</v>
      </c>
      <c r="T32" t="s">
        <v>100</v>
      </c>
      <c r="U32" t="s">
        <v>73</v>
      </c>
      <c r="V32" t="s">
        <v>101</v>
      </c>
      <c r="W32" t="s">
        <v>95</v>
      </c>
      <c r="X32" s="6">
        <v>45924.994808333337</v>
      </c>
      <c r="AE32" t="s">
        <v>186</v>
      </c>
      <c r="AH32" t="s">
        <v>82</v>
      </c>
      <c r="AJ32" t="s">
        <v>83</v>
      </c>
      <c r="AK32" t="s">
        <v>96</v>
      </c>
      <c r="AL32" t="s">
        <v>73</v>
      </c>
      <c r="AM32" t="s">
        <v>103</v>
      </c>
      <c r="AN32" t="s">
        <v>1555</v>
      </c>
      <c r="AO32" t="s">
        <v>95</v>
      </c>
      <c r="AS32" s="7">
        <v>0</v>
      </c>
      <c r="AW32" t="s">
        <v>63</v>
      </c>
      <c r="BB32" s="8" t="s">
        <v>104</v>
      </c>
    </row>
    <row r="33" spans="1:54" ht="14.4" x14ac:dyDescent="0.3">
      <c r="A33" t="s">
        <v>95</v>
      </c>
      <c r="B33" t="s">
        <v>1515</v>
      </c>
      <c r="D33" t="s">
        <v>63</v>
      </c>
      <c r="E33" t="s">
        <v>98</v>
      </c>
      <c r="F33" t="s">
        <v>15</v>
      </c>
      <c r="G33" s="6">
        <v>45925</v>
      </c>
      <c r="H33" s="7">
        <v>0.25</v>
      </c>
      <c r="I33" s="6">
        <v>45936.558606678242</v>
      </c>
      <c r="J33" t="s">
        <v>99</v>
      </c>
      <c r="K33" s="7">
        <v>90</v>
      </c>
      <c r="L33" s="7">
        <v>0</v>
      </c>
      <c r="M33" s="7">
        <v>0</v>
      </c>
      <c r="N33" s="7">
        <v>360</v>
      </c>
      <c r="O33" t="s">
        <v>66</v>
      </c>
      <c r="T33" t="s">
        <v>1516</v>
      </c>
      <c r="U33" t="s">
        <v>82</v>
      </c>
      <c r="V33" t="s">
        <v>113</v>
      </c>
      <c r="W33" t="s">
        <v>95</v>
      </c>
      <c r="X33" s="6">
        <v>45924.994807025461</v>
      </c>
      <c r="AE33" t="s">
        <v>187</v>
      </c>
      <c r="AH33" t="s">
        <v>82</v>
      </c>
      <c r="AJ33" t="s">
        <v>83</v>
      </c>
      <c r="AO33" t="s">
        <v>95</v>
      </c>
      <c r="AS33" s="7">
        <v>0</v>
      </c>
      <c r="AW33" t="s">
        <v>63</v>
      </c>
    </row>
    <row r="34" spans="1:54" ht="14.4" x14ac:dyDescent="0.3">
      <c r="A34" t="s">
        <v>95</v>
      </c>
      <c r="B34" t="s">
        <v>154</v>
      </c>
      <c r="C34" t="s">
        <v>188</v>
      </c>
      <c r="D34" t="s">
        <v>63</v>
      </c>
      <c r="E34" t="s">
        <v>98</v>
      </c>
      <c r="F34" t="s">
        <v>15</v>
      </c>
      <c r="G34" s="6">
        <v>45925</v>
      </c>
      <c r="H34" s="7">
        <v>0.25</v>
      </c>
      <c r="I34" s="6">
        <v>45936.558606678242</v>
      </c>
      <c r="J34" t="s">
        <v>189</v>
      </c>
      <c r="K34" s="7">
        <v>90</v>
      </c>
      <c r="L34" s="7">
        <v>0</v>
      </c>
      <c r="M34" s="7">
        <v>0</v>
      </c>
      <c r="N34" s="7">
        <v>360</v>
      </c>
      <c r="O34" t="s">
        <v>66</v>
      </c>
      <c r="T34" t="s">
        <v>156</v>
      </c>
      <c r="U34" t="s">
        <v>87</v>
      </c>
      <c r="V34" t="s">
        <v>95</v>
      </c>
      <c r="W34" t="s">
        <v>95</v>
      </c>
      <c r="X34" s="6">
        <v>45924.994808171294</v>
      </c>
      <c r="AE34" t="s">
        <v>190</v>
      </c>
      <c r="AH34" t="s">
        <v>82</v>
      </c>
      <c r="AJ34" t="s">
        <v>83</v>
      </c>
      <c r="AK34" t="s">
        <v>154</v>
      </c>
      <c r="AL34" t="s">
        <v>191</v>
      </c>
      <c r="AM34" t="s">
        <v>192</v>
      </c>
      <c r="AN34" t="s">
        <v>191</v>
      </c>
      <c r="AO34" t="s">
        <v>95</v>
      </c>
      <c r="AS34" s="7">
        <v>0</v>
      </c>
      <c r="AW34" t="s">
        <v>63</v>
      </c>
      <c r="BB34" s="8" t="s">
        <v>193</v>
      </c>
    </row>
    <row r="35" spans="1:54" ht="14.4" x14ac:dyDescent="0.3">
      <c r="A35" t="s">
        <v>178</v>
      </c>
      <c r="B35" t="s">
        <v>78</v>
      </c>
      <c r="D35" t="s">
        <v>165</v>
      </c>
      <c r="E35" t="s">
        <v>80</v>
      </c>
      <c r="F35" t="s">
        <v>15</v>
      </c>
      <c r="G35" s="6">
        <v>45923</v>
      </c>
      <c r="H35" s="7">
        <v>7.5</v>
      </c>
      <c r="I35" s="6">
        <v>45936.558606678242</v>
      </c>
      <c r="K35" s="7">
        <v>0</v>
      </c>
      <c r="L35" s="7">
        <v>0</v>
      </c>
      <c r="M35" s="7">
        <v>0</v>
      </c>
      <c r="N35" s="7">
        <v>0</v>
      </c>
      <c r="O35" t="s">
        <v>66</v>
      </c>
      <c r="W35" t="s">
        <v>178</v>
      </c>
      <c r="X35" s="6">
        <v>45932.893748888891</v>
      </c>
      <c r="AE35" t="s">
        <v>194</v>
      </c>
      <c r="AH35" t="s">
        <v>82</v>
      </c>
      <c r="AJ35" t="s">
        <v>83</v>
      </c>
      <c r="AO35" t="s">
        <v>178</v>
      </c>
      <c r="AS35" s="7">
        <v>0</v>
      </c>
      <c r="AW35" t="s">
        <v>84</v>
      </c>
    </row>
    <row r="36" spans="1:54" ht="14.4" x14ac:dyDescent="0.3">
      <c r="A36" t="s">
        <v>105</v>
      </c>
      <c r="B36" t="s">
        <v>1521</v>
      </c>
      <c r="C36" t="s">
        <v>106</v>
      </c>
      <c r="D36" t="s">
        <v>63</v>
      </c>
      <c r="E36" t="s">
        <v>64</v>
      </c>
      <c r="F36" t="s">
        <v>195</v>
      </c>
      <c r="G36" s="6">
        <v>45922</v>
      </c>
      <c r="H36" s="7">
        <v>0</v>
      </c>
      <c r="I36" s="6">
        <v>45936.558606620369</v>
      </c>
      <c r="K36" s="7">
        <v>285</v>
      </c>
      <c r="L36" s="7">
        <v>285</v>
      </c>
      <c r="M36" s="7">
        <v>0</v>
      </c>
      <c r="N36" s="7">
        <v>285</v>
      </c>
      <c r="O36" t="s">
        <v>66</v>
      </c>
      <c r="T36" t="s">
        <v>1552</v>
      </c>
      <c r="U36" t="s">
        <v>68</v>
      </c>
      <c r="V36" t="s">
        <v>87</v>
      </c>
      <c r="W36" t="s">
        <v>1513</v>
      </c>
      <c r="X36" s="6">
        <v>45922.152305393516</v>
      </c>
      <c r="AE36" t="s">
        <v>196</v>
      </c>
      <c r="AI36" s="6">
        <v>45932</v>
      </c>
      <c r="AJ36" t="s">
        <v>110</v>
      </c>
      <c r="AK36" t="s">
        <v>1521</v>
      </c>
      <c r="AL36" t="s">
        <v>68</v>
      </c>
      <c r="AM36" t="s">
        <v>111</v>
      </c>
      <c r="AN36" t="s">
        <v>87</v>
      </c>
      <c r="AO36" t="s">
        <v>1513</v>
      </c>
      <c r="AP36" t="s">
        <v>197</v>
      </c>
      <c r="AS36" s="7">
        <v>1</v>
      </c>
      <c r="AW36" t="s">
        <v>63</v>
      </c>
      <c r="BB36" s="8" t="s">
        <v>112</v>
      </c>
    </row>
    <row r="37" spans="1:54" ht="14.4" x14ac:dyDescent="0.3">
      <c r="A37" t="s">
        <v>198</v>
      </c>
      <c r="B37" t="s">
        <v>154</v>
      </c>
      <c r="C37" t="s">
        <v>1539</v>
      </c>
      <c r="D37" t="s">
        <v>63</v>
      </c>
      <c r="E37" t="s">
        <v>199</v>
      </c>
      <c r="F37" t="s">
        <v>15</v>
      </c>
      <c r="G37" s="6">
        <v>45922</v>
      </c>
      <c r="H37" s="7">
        <v>1342.5666666666666</v>
      </c>
      <c r="I37" s="6">
        <v>45936.558606620369</v>
      </c>
      <c r="J37" t="s">
        <v>200</v>
      </c>
      <c r="K37" s="7">
        <v>0</v>
      </c>
      <c r="L37" s="7">
        <v>0</v>
      </c>
      <c r="M37" s="7">
        <v>0</v>
      </c>
      <c r="N37" s="7">
        <v>360</v>
      </c>
      <c r="O37" t="s">
        <v>66</v>
      </c>
      <c r="T37" t="s">
        <v>156</v>
      </c>
      <c r="U37" t="s">
        <v>87</v>
      </c>
      <c r="V37" t="s">
        <v>95</v>
      </c>
      <c r="W37" t="s">
        <v>198</v>
      </c>
      <c r="X37" s="6">
        <v>45922.017566168979</v>
      </c>
      <c r="AE37" t="s">
        <v>201</v>
      </c>
      <c r="AH37" t="s">
        <v>82</v>
      </c>
      <c r="AJ37" t="s">
        <v>83</v>
      </c>
      <c r="AK37" t="s">
        <v>154</v>
      </c>
      <c r="AL37" t="s">
        <v>202</v>
      </c>
      <c r="AM37" t="s">
        <v>203</v>
      </c>
      <c r="AN37" t="s">
        <v>73</v>
      </c>
      <c r="AO37" t="s">
        <v>198</v>
      </c>
      <c r="AS37" s="7">
        <v>0</v>
      </c>
      <c r="AW37" t="s">
        <v>63</v>
      </c>
      <c r="BB37" s="8" t="s">
        <v>204</v>
      </c>
    </row>
    <row r="38" spans="1:54" ht="14.4" x14ac:dyDescent="0.3">
      <c r="A38" t="s">
        <v>198</v>
      </c>
      <c r="B38" t="s">
        <v>1524</v>
      </c>
      <c r="C38" t="s">
        <v>205</v>
      </c>
      <c r="D38" t="s">
        <v>63</v>
      </c>
      <c r="E38" t="s">
        <v>80</v>
      </c>
      <c r="F38" t="s">
        <v>15</v>
      </c>
      <c r="G38" s="6">
        <v>45922</v>
      </c>
      <c r="H38" s="7">
        <v>1</v>
      </c>
      <c r="I38" s="6">
        <v>45945.957844560187</v>
      </c>
      <c r="K38" s="7">
        <v>360</v>
      </c>
      <c r="L38" s="7">
        <v>0</v>
      </c>
      <c r="M38" s="7">
        <v>0</v>
      </c>
      <c r="N38" s="7">
        <v>360</v>
      </c>
      <c r="O38" t="s">
        <v>66</v>
      </c>
      <c r="T38" t="s">
        <v>1526</v>
      </c>
      <c r="U38" t="s">
        <v>206</v>
      </c>
      <c r="V38" t="s">
        <v>198</v>
      </c>
      <c r="W38" t="s">
        <v>198</v>
      </c>
      <c r="X38" s="6">
        <v>45922.117562847219</v>
      </c>
      <c r="AE38" t="s">
        <v>207</v>
      </c>
      <c r="AH38" t="s">
        <v>82</v>
      </c>
      <c r="AJ38" t="s">
        <v>83</v>
      </c>
      <c r="AK38" t="s">
        <v>1524</v>
      </c>
      <c r="AL38" t="s">
        <v>206</v>
      </c>
      <c r="AM38" t="s">
        <v>208</v>
      </c>
      <c r="AN38" t="s">
        <v>198</v>
      </c>
      <c r="AO38" t="s">
        <v>198</v>
      </c>
      <c r="AS38" s="7">
        <v>0</v>
      </c>
      <c r="AW38" t="s">
        <v>63</v>
      </c>
      <c r="BB38" s="8" t="s">
        <v>209</v>
      </c>
    </row>
    <row r="39" spans="1:54" ht="14.4" x14ac:dyDescent="0.3">
      <c r="A39" t="s">
        <v>198</v>
      </c>
      <c r="B39" t="s">
        <v>1524</v>
      </c>
      <c r="C39" t="s">
        <v>1537</v>
      </c>
      <c r="D39" t="s">
        <v>63</v>
      </c>
      <c r="E39" t="s">
        <v>80</v>
      </c>
      <c r="F39" t="s">
        <v>15</v>
      </c>
      <c r="G39" s="6">
        <v>45922</v>
      </c>
      <c r="H39" s="7">
        <v>1.75</v>
      </c>
      <c r="I39" s="6">
        <v>45965.969822916668</v>
      </c>
      <c r="J39" t="s">
        <v>17</v>
      </c>
      <c r="K39" s="7">
        <v>630</v>
      </c>
      <c r="L39" s="7">
        <v>0</v>
      </c>
      <c r="M39" s="7">
        <v>0</v>
      </c>
      <c r="N39" s="7">
        <v>360</v>
      </c>
      <c r="O39" t="s">
        <v>66</v>
      </c>
      <c r="T39" t="s">
        <v>1526</v>
      </c>
      <c r="U39" t="s">
        <v>206</v>
      </c>
      <c r="V39" t="s">
        <v>198</v>
      </c>
      <c r="W39" t="s">
        <v>198</v>
      </c>
      <c r="X39" s="6">
        <v>45922.017225960648</v>
      </c>
      <c r="AE39" t="s">
        <v>210</v>
      </c>
      <c r="AH39" t="s">
        <v>82</v>
      </c>
      <c r="AJ39" t="s">
        <v>83</v>
      </c>
      <c r="AK39" t="s">
        <v>1524</v>
      </c>
      <c r="AL39" t="s">
        <v>181</v>
      </c>
      <c r="AM39" t="s">
        <v>211</v>
      </c>
      <c r="AN39" t="s">
        <v>198</v>
      </c>
      <c r="AO39" t="s">
        <v>198</v>
      </c>
      <c r="AS39" s="7">
        <v>0</v>
      </c>
      <c r="AW39" t="s">
        <v>63</v>
      </c>
      <c r="BB39" s="8" t="s">
        <v>212</v>
      </c>
    </row>
    <row r="40" spans="1:54" ht="14.4" x14ac:dyDescent="0.3">
      <c r="A40" t="s">
        <v>198</v>
      </c>
      <c r="B40" t="s">
        <v>1524</v>
      </c>
      <c r="C40" t="s">
        <v>213</v>
      </c>
      <c r="D40" t="s">
        <v>63</v>
      </c>
      <c r="E40" t="s">
        <v>80</v>
      </c>
      <c r="F40" t="s">
        <v>15</v>
      </c>
      <c r="G40" s="6">
        <v>45919</v>
      </c>
      <c r="H40" s="7">
        <v>1</v>
      </c>
      <c r="I40" s="6">
        <v>45961.075721863424</v>
      </c>
      <c r="K40" s="7">
        <v>360</v>
      </c>
      <c r="L40" s="7">
        <v>0</v>
      </c>
      <c r="M40" s="7">
        <v>0</v>
      </c>
      <c r="N40" s="7">
        <v>360</v>
      </c>
      <c r="O40" t="s">
        <v>66</v>
      </c>
      <c r="T40" t="s">
        <v>1526</v>
      </c>
      <c r="U40" t="s">
        <v>206</v>
      </c>
      <c r="V40" t="s">
        <v>198</v>
      </c>
      <c r="W40" t="s">
        <v>198</v>
      </c>
      <c r="X40" s="6">
        <v>45919.07728755787</v>
      </c>
      <c r="Z40" t="s">
        <v>69</v>
      </c>
      <c r="AE40" t="s">
        <v>214</v>
      </c>
      <c r="AH40" t="s">
        <v>82</v>
      </c>
      <c r="AJ40" t="s">
        <v>72</v>
      </c>
      <c r="AK40" t="s">
        <v>1524</v>
      </c>
      <c r="AL40" t="s">
        <v>1510</v>
      </c>
      <c r="AM40" t="s">
        <v>215</v>
      </c>
      <c r="AN40" t="s">
        <v>198</v>
      </c>
      <c r="AO40" t="s">
        <v>198</v>
      </c>
      <c r="AS40" s="7">
        <v>0</v>
      </c>
      <c r="AW40" t="s">
        <v>63</v>
      </c>
      <c r="BB40" s="8" t="s">
        <v>216</v>
      </c>
    </row>
    <row r="41" spans="1:54" ht="14.4" x14ac:dyDescent="0.3">
      <c r="A41" t="s">
        <v>60</v>
      </c>
      <c r="B41" t="s">
        <v>61</v>
      </c>
      <c r="C41" t="s">
        <v>118</v>
      </c>
      <c r="D41" t="s">
        <v>63</v>
      </c>
      <c r="E41" t="s">
        <v>98</v>
      </c>
      <c r="F41" t="s">
        <v>15</v>
      </c>
      <c r="G41" s="6">
        <v>45919</v>
      </c>
      <c r="H41" s="7">
        <v>0</v>
      </c>
      <c r="I41" s="6">
        <v>45936.5586066088</v>
      </c>
      <c r="J41" t="s">
        <v>217</v>
      </c>
      <c r="K41" s="7">
        <v>0</v>
      </c>
      <c r="L41" s="7">
        <v>0</v>
      </c>
      <c r="M41" s="7">
        <v>0</v>
      </c>
      <c r="N41" s="7">
        <v>110</v>
      </c>
      <c r="O41" t="s">
        <v>66</v>
      </c>
      <c r="T41" t="s">
        <v>67</v>
      </c>
      <c r="U41" t="s">
        <v>68</v>
      </c>
      <c r="V41" t="s">
        <v>60</v>
      </c>
      <c r="W41" t="s">
        <v>60</v>
      </c>
      <c r="X41" s="6">
        <v>45919.232932094907</v>
      </c>
      <c r="AE41" t="s">
        <v>218</v>
      </c>
      <c r="AG41" t="s">
        <v>121</v>
      </c>
      <c r="AH41" t="s">
        <v>82</v>
      </c>
      <c r="AJ41" t="s">
        <v>110</v>
      </c>
      <c r="AK41" t="s">
        <v>61</v>
      </c>
      <c r="AL41" t="s">
        <v>122</v>
      </c>
      <c r="AM41" t="s">
        <v>123</v>
      </c>
      <c r="AN41" t="s">
        <v>60</v>
      </c>
      <c r="AO41" t="s">
        <v>60</v>
      </c>
      <c r="AS41" s="7">
        <v>0</v>
      </c>
      <c r="AW41" t="s">
        <v>63</v>
      </c>
      <c r="BB41" s="8" t="s">
        <v>124</v>
      </c>
    </row>
    <row r="42" spans="1:54" ht="14.4" x14ac:dyDescent="0.3">
      <c r="A42" t="s">
        <v>198</v>
      </c>
      <c r="B42" t="s">
        <v>1524</v>
      </c>
      <c r="D42" t="s">
        <v>63</v>
      </c>
      <c r="E42" t="s">
        <v>98</v>
      </c>
      <c r="F42" t="s">
        <v>15</v>
      </c>
      <c r="G42" s="6">
        <v>45919</v>
      </c>
      <c r="H42" s="7">
        <v>0</v>
      </c>
      <c r="I42" s="6">
        <v>45936.558605902777</v>
      </c>
      <c r="J42" t="s">
        <v>219</v>
      </c>
      <c r="K42" s="7">
        <v>0</v>
      </c>
      <c r="L42" s="7">
        <v>0</v>
      </c>
      <c r="M42" s="7">
        <v>0</v>
      </c>
      <c r="N42" s="7">
        <v>360</v>
      </c>
      <c r="O42" t="s">
        <v>66</v>
      </c>
      <c r="T42" t="s">
        <v>1526</v>
      </c>
      <c r="U42" t="s">
        <v>206</v>
      </c>
      <c r="V42" t="s">
        <v>198</v>
      </c>
      <c r="W42" t="s">
        <v>198</v>
      </c>
      <c r="X42" s="6">
        <v>45922.018567511572</v>
      </c>
      <c r="AE42" t="s">
        <v>220</v>
      </c>
      <c r="AH42" t="s">
        <v>82</v>
      </c>
      <c r="AJ42" t="s">
        <v>83</v>
      </c>
      <c r="AO42" t="s">
        <v>198</v>
      </c>
      <c r="AS42" s="7">
        <v>0</v>
      </c>
      <c r="AW42" t="s">
        <v>63</v>
      </c>
    </row>
    <row r="43" spans="1:54" ht="14.4" x14ac:dyDescent="0.3">
      <c r="A43" t="s">
        <v>198</v>
      </c>
      <c r="B43" t="s">
        <v>1524</v>
      </c>
      <c r="D43" t="s">
        <v>63</v>
      </c>
      <c r="E43" t="s">
        <v>98</v>
      </c>
      <c r="F43" t="s">
        <v>15</v>
      </c>
      <c r="G43" s="6">
        <v>45919</v>
      </c>
      <c r="H43" s="7">
        <v>0</v>
      </c>
      <c r="I43" s="6">
        <v>45936.558606180559</v>
      </c>
      <c r="J43" t="s">
        <v>221</v>
      </c>
      <c r="K43" s="7">
        <v>0</v>
      </c>
      <c r="L43" s="7">
        <v>0</v>
      </c>
      <c r="M43" s="7">
        <v>0</v>
      </c>
      <c r="N43" s="7">
        <v>360</v>
      </c>
      <c r="O43" t="s">
        <v>66</v>
      </c>
      <c r="T43" t="s">
        <v>1526</v>
      </c>
      <c r="U43" t="s">
        <v>206</v>
      </c>
      <c r="V43" t="s">
        <v>198</v>
      </c>
      <c r="W43" t="s">
        <v>198</v>
      </c>
      <c r="X43" s="6">
        <v>45919.156079120374</v>
      </c>
      <c r="AE43" t="s">
        <v>222</v>
      </c>
      <c r="AH43" t="s">
        <v>82</v>
      </c>
      <c r="AJ43" t="s">
        <v>83</v>
      </c>
      <c r="AO43" t="s">
        <v>198</v>
      </c>
      <c r="AS43" s="7">
        <v>0</v>
      </c>
      <c r="AW43" t="s">
        <v>63</v>
      </c>
    </row>
    <row r="44" spans="1:54" ht="14.4" x14ac:dyDescent="0.3">
      <c r="A44" t="s">
        <v>198</v>
      </c>
      <c r="B44" t="s">
        <v>96</v>
      </c>
      <c r="C44" t="s">
        <v>97</v>
      </c>
      <c r="D44" t="s">
        <v>63</v>
      </c>
      <c r="E44" t="s">
        <v>98</v>
      </c>
      <c r="F44" t="s">
        <v>15</v>
      </c>
      <c r="G44" s="6">
        <v>45919</v>
      </c>
      <c r="H44" s="7">
        <v>0</v>
      </c>
      <c r="I44" s="6">
        <v>45936.558606180559</v>
      </c>
      <c r="J44" t="s">
        <v>99</v>
      </c>
      <c r="K44" s="7">
        <v>0</v>
      </c>
      <c r="L44" s="7">
        <v>0</v>
      </c>
      <c r="M44" s="7">
        <v>0</v>
      </c>
      <c r="N44" s="7">
        <v>360</v>
      </c>
      <c r="O44" t="s">
        <v>66</v>
      </c>
      <c r="T44" t="s">
        <v>100</v>
      </c>
      <c r="U44" t="s">
        <v>73</v>
      </c>
      <c r="V44" t="s">
        <v>101</v>
      </c>
      <c r="W44" t="s">
        <v>198</v>
      </c>
      <c r="X44" s="6">
        <v>45919.156079328706</v>
      </c>
      <c r="AE44" t="s">
        <v>223</v>
      </c>
      <c r="AH44" t="s">
        <v>82</v>
      </c>
      <c r="AJ44" t="s">
        <v>83</v>
      </c>
      <c r="AK44" t="s">
        <v>96</v>
      </c>
      <c r="AL44" t="s">
        <v>73</v>
      </c>
      <c r="AM44" t="s">
        <v>103</v>
      </c>
      <c r="AN44" t="s">
        <v>1555</v>
      </c>
      <c r="AO44" t="s">
        <v>198</v>
      </c>
      <c r="AS44" s="7">
        <v>0</v>
      </c>
      <c r="AW44" t="s">
        <v>63</v>
      </c>
      <c r="BB44" s="8" t="s">
        <v>104</v>
      </c>
    </row>
    <row r="45" spans="1:54" ht="14.4" x14ac:dyDescent="0.3">
      <c r="A45" t="s">
        <v>198</v>
      </c>
      <c r="B45" t="s">
        <v>1524</v>
      </c>
      <c r="D45" t="s">
        <v>63</v>
      </c>
      <c r="E45" t="s">
        <v>98</v>
      </c>
      <c r="F45" t="s">
        <v>15</v>
      </c>
      <c r="G45" s="6">
        <v>45919</v>
      </c>
      <c r="H45" s="7">
        <v>0</v>
      </c>
      <c r="I45" s="6">
        <v>45936.558606157407</v>
      </c>
      <c r="J45" t="s">
        <v>224</v>
      </c>
      <c r="K45" s="7">
        <v>0</v>
      </c>
      <c r="L45" s="7">
        <v>0</v>
      </c>
      <c r="M45" s="7">
        <v>0</v>
      </c>
      <c r="N45" s="7">
        <v>360</v>
      </c>
      <c r="O45" t="s">
        <v>66</v>
      </c>
      <c r="T45" t="s">
        <v>1526</v>
      </c>
      <c r="U45" t="s">
        <v>206</v>
      </c>
      <c r="V45" t="s">
        <v>198</v>
      </c>
      <c r="W45" t="s">
        <v>198</v>
      </c>
      <c r="X45" s="6">
        <v>45922.018564571757</v>
      </c>
      <c r="AE45" t="s">
        <v>225</v>
      </c>
      <c r="AH45" t="s">
        <v>82</v>
      </c>
      <c r="AJ45" t="s">
        <v>83</v>
      </c>
      <c r="AO45" t="s">
        <v>198</v>
      </c>
      <c r="AS45" s="7">
        <v>0</v>
      </c>
      <c r="AW45" t="s">
        <v>63</v>
      </c>
    </row>
    <row r="46" spans="1:54" ht="14.4" x14ac:dyDescent="0.3">
      <c r="A46" t="s">
        <v>60</v>
      </c>
      <c r="B46" t="s">
        <v>61</v>
      </c>
      <c r="C46" t="s">
        <v>62</v>
      </c>
      <c r="D46" t="s">
        <v>63</v>
      </c>
      <c r="E46" t="s">
        <v>64</v>
      </c>
      <c r="F46" t="s">
        <v>15</v>
      </c>
      <c r="G46" s="6">
        <v>45919</v>
      </c>
      <c r="H46" s="7">
        <v>0.25</v>
      </c>
      <c r="I46" s="6">
        <v>45936.558606597224</v>
      </c>
      <c r="J46" t="s">
        <v>226</v>
      </c>
      <c r="K46" s="7">
        <v>80</v>
      </c>
      <c r="L46" s="7">
        <v>80</v>
      </c>
      <c r="M46" s="7">
        <v>0</v>
      </c>
      <c r="N46" s="7">
        <v>320</v>
      </c>
      <c r="O46" t="s">
        <v>66</v>
      </c>
      <c r="T46" t="s">
        <v>67</v>
      </c>
      <c r="U46" t="s">
        <v>68</v>
      </c>
      <c r="V46" t="s">
        <v>60</v>
      </c>
      <c r="W46" t="s">
        <v>60</v>
      </c>
      <c r="X46" s="6">
        <v>45919.229697650466</v>
      </c>
      <c r="Z46" t="s">
        <v>69</v>
      </c>
      <c r="AE46" t="s">
        <v>227</v>
      </c>
      <c r="AH46" t="s">
        <v>228</v>
      </c>
      <c r="AI46" s="6">
        <v>45919</v>
      </c>
      <c r="AJ46" t="s">
        <v>72</v>
      </c>
      <c r="AK46" t="s">
        <v>61</v>
      </c>
      <c r="AL46" t="s">
        <v>73</v>
      </c>
      <c r="AM46" t="s">
        <v>74</v>
      </c>
      <c r="AN46" t="s">
        <v>60</v>
      </c>
      <c r="AO46" t="s">
        <v>75</v>
      </c>
      <c r="AS46" s="7">
        <v>0</v>
      </c>
      <c r="AW46" t="s">
        <v>63</v>
      </c>
      <c r="BB46" s="8" t="s">
        <v>76</v>
      </c>
    </row>
    <row r="47" spans="1:54" ht="14.4" x14ac:dyDescent="0.3">
      <c r="A47" t="s">
        <v>198</v>
      </c>
      <c r="B47" t="s">
        <v>154</v>
      </c>
      <c r="C47" t="s">
        <v>1539</v>
      </c>
      <c r="D47" t="s">
        <v>63</v>
      </c>
      <c r="E47" t="s">
        <v>98</v>
      </c>
      <c r="F47" t="s">
        <v>15</v>
      </c>
      <c r="G47" s="6">
        <v>45919</v>
      </c>
      <c r="H47" s="7">
        <v>0</v>
      </c>
      <c r="I47" s="6">
        <v>45936.558606180559</v>
      </c>
      <c r="J47" t="s">
        <v>200</v>
      </c>
      <c r="K47" s="7">
        <v>0</v>
      </c>
      <c r="L47" s="7">
        <v>0</v>
      </c>
      <c r="M47" s="7">
        <v>0</v>
      </c>
      <c r="N47" s="7">
        <v>360</v>
      </c>
      <c r="O47" t="s">
        <v>66</v>
      </c>
      <c r="T47" t="s">
        <v>156</v>
      </c>
      <c r="U47" t="s">
        <v>87</v>
      </c>
      <c r="V47" t="s">
        <v>95</v>
      </c>
      <c r="W47" t="s">
        <v>198</v>
      </c>
      <c r="X47" s="6">
        <v>45919.156082314817</v>
      </c>
      <c r="AE47" t="s">
        <v>229</v>
      </c>
      <c r="AH47" t="s">
        <v>82</v>
      </c>
      <c r="AJ47" t="s">
        <v>83</v>
      </c>
      <c r="AK47" t="s">
        <v>154</v>
      </c>
      <c r="AL47" t="s">
        <v>202</v>
      </c>
      <c r="AM47" t="s">
        <v>203</v>
      </c>
      <c r="AN47" t="s">
        <v>73</v>
      </c>
      <c r="AO47" t="s">
        <v>198</v>
      </c>
      <c r="AS47" s="7">
        <v>0</v>
      </c>
      <c r="AW47" t="s">
        <v>63</v>
      </c>
      <c r="BB47" s="8" t="s">
        <v>204</v>
      </c>
    </row>
    <row r="48" spans="1:54" ht="14.4" x14ac:dyDescent="0.3">
      <c r="A48" t="s">
        <v>198</v>
      </c>
      <c r="B48" t="s">
        <v>61</v>
      </c>
      <c r="C48" t="s">
        <v>118</v>
      </c>
      <c r="D48" t="s">
        <v>63</v>
      </c>
      <c r="E48" t="s">
        <v>98</v>
      </c>
      <c r="F48" t="s">
        <v>15</v>
      </c>
      <c r="G48" s="6">
        <v>45919</v>
      </c>
      <c r="H48" s="7">
        <v>0</v>
      </c>
      <c r="I48" s="6">
        <v>45936.558606365739</v>
      </c>
      <c r="J48" t="s">
        <v>119</v>
      </c>
      <c r="K48" s="7">
        <v>0</v>
      </c>
      <c r="L48" s="7">
        <v>0</v>
      </c>
      <c r="M48" s="7">
        <v>0</v>
      </c>
      <c r="N48" s="7">
        <v>110</v>
      </c>
      <c r="O48" t="s">
        <v>66</v>
      </c>
      <c r="T48" t="s">
        <v>67</v>
      </c>
      <c r="U48" t="s">
        <v>68</v>
      </c>
      <c r="V48" t="s">
        <v>60</v>
      </c>
      <c r="W48" t="s">
        <v>198</v>
      </c>
      <c r="X48" s="6">
        <v>45919.156084756942</v>
      </c>
      <c r="AE48" t="s">
        <v>230</v>
      </c>
      <c r="AG48" t="s">
        <v>121</v>
      </c>
      <c r="AH48" t="s">
        <v>82</v>
      </c>
      <c r="AJ48" t="s">
        <v>110</v>
      </c>
      <c r="AK48" t="s">
        <v>61</v>
      </c>
      <c r="AL48" t="s">
        <v>122</v>
      </c>
      <c r="AM48" t="s">
        <v>123</v>
      </c>
      <c r="AN48" t="s">
        <v>60</v>
      </c>
      <c r="AO48" t="s">
        <v>198</v>
      </c>
      <c r="AS48" s="7">
        <v>0</v>
      </c>
      <c r="AW48" t="s">
        <v>63</v>
      </c>
      <c r="BB48" s="8" t="s">
        <v>124</v>
      </c>
    </row>
    <row r="49" spans="1:54" ht="14.4" x14ac:dyDescent="0.3">
      <c r="A49" t="s">
        <v>198</v>
      </c>
      <c r="B49" t="s">
        <v>61</v>
      </c>
      <c r="C49" t="s">
        <v>118</v>
      </c>
      <c r="D49" t="s">
        <v>63</v>
      </c>
      <c r="E49" t="s">
        <v>98</v>
      </c>
      <c r="F49" t="s">
        <v>15</v>
      </c>
      <c r="G49" s="6">
        <v>45919</v>
      </c>
      <c r="H49" s="7">
        <v>0</v>
      </c>
      <c r="I49" s="6">
        <v>45936.55860571759</v>
      </c>
      <c r="J49" t="s">
        <v>119</v>
      </c>
      <c r="K49" s="7">
        <v>0</v>
      </c>
      <c r="L49" s="7">
        <v>0</v>
      </c>
      <c r="M49" s="7">
        <v>0</v>
      </c>
      <c r="N49" s="7">
        <v>110</v>
      </c>
      <c r="O49" t="s">
        <v>66</v>
      </c>
      <c r="T49" t="s">
        <v>67</v>
      </c>
      <c r="U49" t="s">
        <v>68</v>
      </c>
      <c r="V49" t="s">
        <v>60</v>
      </c>
      <c r="W49" t="s">
        <v>198</v>
      </c>
      <c r="X49" s="6">
        <v>45922.018561898149</v>
      </c>
      <c r="AE49" t="s">
        <v>231</v>
      </c>
      <c r="AG49" t="s">
        <v>121</v>
      </c>
      <c r="AH49" t="s">
        <v>82</v>
      </c>
      <c r="AJ49" t="s">
        <v>110</v>
      </c>
      <c r="AK49" t="s">
        <v>61</v>
      </c>
      <c r="AL49" t="s">
        <v>122</v>
      </c>
      <c r="AM49" t="s">
        <v>123</v>
      </c>
      <c r="AN49" t="s">
        <v>60</v>
      </c>
      <c r="AO49" t="s">
        <v>198</v>
      </c>
      <c r="AS49" s="7">
        <v>0</v>
      </c>
      <c r="AW49" t="s">
        <v>63</v>
      </c>
      <c r="BB49" s="8" t="s">
        <v>124</v>
      </c>
    </row>
    <row r="50" spans="1:54" ht="14.4" x14ac:dyDescent="0.3">
      <c r="A50" t="s">
        <v>198</v>
      </c>
      <c r="B50" t="s">
        <v>1524</v>
      </c>
      <c r="D50" t="s">
        <v>63</v>
      </c>
      <c r="E50" t="s">
        <v>98</v>
      </c>
      <c r="F50" t="s">
        <v>15</v>
      </c>
      <c r="G50" s="6">
        <v>45919</v>
      </c>
      <c r="H50" s="7">
        <v>0</v>
      </c>
      <c r="I50" s="6">
        <v>45936.558606365739</v>
      </c>
      <c r="J50" t="s">
        <v>232</v>
      </c>
      <c r="K50" s="7">
        <v>0</v>
      </c>
      <c r="L50" s="7">
        <v>0</v>
      </c>
      <c r="M50" s="7">
        <v>0</v>
      </c>
      <c r="N50" s="7">
        <v>360</v>
      </c>
      <c r="O50" t="s">
        <v>66</v>
      </c>
      <c r="T50" t="s">
        <v>1526</v>
      </c>
      <c r="U50" t="s">
        <v>206</v>
      </c>
      <c r="V50" t="s">
        <v>198</v>
      </c>
      <c r="W50" t="s">
        <v>198</v>
      </c>
      <c r="X50" s="6">
        <v>45919.156080173612</v>
      </c>
      <c r="AE50" t="s">
        <v>233</v>
      </c>
      <c r="AH50" t="s">
        <v>82</v>
      </c>
      <c r="AJ50" t="s">
        <v>83</v>
      </c>
      <c r="AO50" t="s">
        <v>198</v>
      </c>
      <c r="AS50" s="7">
        <v>0</v>
      </c>
      <c r="AW50" t="s">
        <v>63</v>
      </c>
    </row>
    <row r="51" spans="1:54" ht="14.4" x14ac:dyDescent="0.3">
      <c r="A51" t="s">
        <v>198</v>
      </c>
      <c r="B51" t="s">
        <v>1524</v>
      </c>
      <c r="D51" t="s">
        <v>63</v>
      </c>
      <c r="E51" t="s">
        <v>98</v>
      </c>
      <c r="F51" t="s">
        <v>15</v>
      </c>
      <c r="G51" s="6">
        <v>45919</v>
      </c>
      <c r="H51" s="7">
        <v>0</v>
      </c>
      <c r="I51" s="6">
        <v>45936.558606157407</v>
      </c>
      <c r="J51" t="s">
        <v>232</v>
      </c>
      <c r="K51" s="7">
        <v>0</v>
      </c>
      <c r="L51" s="7">
        <v>0</v>
      </c>
      <c r="M51" s="7">
        <v>0</v>
      </c>
      <c r="N51" s="7">
        <v>360</v>
      </c>
      <c r="O51" t="s">
        <v>66</v>
      </c>
      <c r="T51" t="s">
        <v>1526</v>
      </c>
      <c r="U51" t="s">
        <v>206</v>
      </c>
      <c r="V51" t="s">
        <v>198</v>
      </c>
      <c r="W51" t="s">
        <v>198</v>
      </c>
      <c r="X51" s="6">
        <v>45922.018564733793</v>
      </c>
      <c r="AE51" t="s">
        <v>234</v>
      </c>
      <c r="AH51" t="s">
        <v>82</v>
      </c>
      <c r="AJ51" t="s">
        <v>83</v>
      </c>
      <c r="AO51" t="s">
        <v>198</v>
      </c>
      <c r="AS51" s="7">
        <v>0</v>
      </c>
      <c r="AW51" t="s">
        <v>63</v>
      </c>
    </row>
    <row r="52" spans="1:54" ht="14.4" x14ac:dyDescent="0.3">
      <c r="A52" t="s">
        <v>198</v>
      </c>
      <c r="B52" t="s">
        <v>154</v>
      </c>
      <c r="C52" t="s">
        <v>1539</v>
      </c>
      <c r="D52" t="s">
        <v>63</v>
      </c>
      <c r="E52" t="s">
        <v>98</v>
      </c>
      <c r="F52" t="s">
        <v>15</v>
      </c>
      <c r="G52" s="6">
        <v>45919</v>
      </c>
      <c r="H52" s="7">
        <v>0</v>
      </c>
      <c r="I52" s="6">
        <v>45936.558606354163</v>
      </c>
      <c r="J52" t="s">
        <v>235</v>
      </c>
      <c r="K52" s="7">
        <v>0</v>
      </c>
      <c r="L52" s="7">
        <v>0</v>
      </c>
      <c r="M52" s="7">
        <v>0</v>
      </c>
      <c r="N52" s="7">
        <v>360</v>
      </c>
      <c r="O52" t="s">
        <v>66</v>
      </c>
      <c r="T52" t="s">
        <v>156</v>
      </c>
      <c r="U52" t="s">
        <v>87</v>
      </c>
      <c r="V52" t="s">
        <v>95</v>
      </c>
      <c r="W52" t="s">
        <v>198</v>
      </c>
      <c r="X52" s="6">
        <v>45919.156081018518</v>
      </c>
      <c r="AE52" t="s">
        <v>236</v>
      </c>
      <c r="AH52" t="s">
        <v>82</v>
      </c>
      <c r="AJ52" t="s">
        <v>83</v>
      </c>
      <c r="AK52" t="s">
        <v>154</v>
      </c>
      <c r="AL52" t="s">
        <v>202</v>
      </c>
      <c r="AM52" t="s">
        <v>203</v>
      </c>
      <c r="AN52" t="s">
        <v>73</v>
      </c>
      <c r="AO52" t="s">
        <v>198</v>
      </c>
      <c r="AS52" s="7">
        <v>0</v>
      </c>
      <c r="AW52" t="s">
        <v>63</v>
      </c>
      <c r="BB52" s="8" t="s">
        <v>204</v>
      </c>
    </row>
    <row r="53" spans="1:54" ht="14.4" x14ac:dyDescent="0.3">
      <c r="A53" t="s">
        <v>60</v>
      </c>
      <c r="B53" t="s">
        <v>61</v>
      </c>
      <c r="C53" t="s">
        <v>118</v>
      </c>
      <c r="D53" t="s">
        <v>63</v>
      </c>
      <c r="E53" t="s">
        <v>98</v>
      </c>
      <c r="F53" t="s">
        <v>15</v>
      </c>
      <c r="G53" s="6">
        <v>45919</v>
      </c>
      <c r="H53" s="7">
        <v>0</v>
      </c>
      <c r="I53" s="6">
        <v>45936.5586066088</v>
      </c>
      <c r="K53" s="7">
        <v>0</v>
      </c>
      <c r="L53" s="7">
        <v>0</v>
      </c>
      <c r="M53" s="7">
        <v>0</v>
      </c>
      <c r="N53" s="7">
        <v>110</v>
      </c>
      <c r="O53" t="s">
        <v>66</v>
      </c>
      <c r="T53" t="s">
        <v>67</v>
      </c>
      <c r="U53" t="s">
        <v>68</v>
      </c>
      <c r="V53" t="s">
        <v>60</v>
      </c>
      <c r="W53" t="s">
        <v>60</v>
      </c>
      <c r="X53" s="6">
        <v>45919.232929293983</v>
      </c>
      <c r="AE53" t="s">
        <v>237</v>
      </c>
      <c r="AG53" t="s">
        <v>121</v>
      </c>
      <c r="AH53" t="s">
        <v>82</v>
      </c>
      <c r="AJ53" t="s">
        <v>110</v>
      </c>
      <c r="AK53" t="s">
        <v>61</v>
      </c>
      <c r="AL53" t="s">
        <v>122</v>
      </c>
      <c r="AM53" t="s">
        <v>123</v>
      </c>
      <c r="AN53" t="s">
        <v>60</v>
      </c>
      <c r="AO53" t="s">
        <v>60</v>
      </c>
      <c r="AS53" s="7">
        <v>0</v>
      </c>
      <c r="AW53" t="s">
        <v>63</v>
      </c>
      <c r="BB53" s="8" t="s">
        <v>124</v>
      </c>
    </row>
    <row r="54" spans="1:54" ht="14.4" x14ac:dyDescent="0.3">
      <c r="A54" t="s">
        <v>198</v>
      </c>
      <c r="B54" t="s">
        <v>154</v>
      </c>
      <c r="C54" t="s">
        <v>1539</v>
      </c>
      <c r="D54" t="s">
        <v>63</v>
      </c>
      <c r="E54" t="s">
        <v>98</v>
      </c>
      <c r="F54" t="s">
        <v>15</v>
      </c>
      <c r="G54" s="6">
        <v>45919</v>
      </c>
      <c r="H54" s="7">
        <v>0</v>
      </c>
      <c r="I54" s="6">
        <v>45936.55860571759</v>
      </c>
      <c r="J54" t="s">
        <v>99</v>
      </c>
      <c r="K54" s="7">
        <v>0</v>
      </c>
      <c r="L54" s="7">
        <v>0</v>
      </c>
      <c r="M54" s="7">
        <v>0</v>
      </c>
      <c r="N54" s="7">
        <v>360</v>
      </c>
      <c r="O54" t="s">
        <v>66</v>
      </c>
      <c r="T54" t="s">
        <v>156</v>
      </c>
      <c r="U54" t="s">
        <v>87</v>
      </c>
      <c r="V54" t="s">
        <v>95</v>
      </c>
      <c r="W54" t="s">
        <v>198</v>
      </c>
      <c r="X54" s="6">
        <v>45922.018564062499</v>
      </c>
      <c r="AE54" t="s">
        <v>238</v>
      </c>
      <c r="AH54" t="s">
        <v>82</v>
      </c>
      <c r="AJ54" t="s">
        <v>83</v>
      </c>
      <c r="AK54" t="s">
        <v>154</v>
      </c>
      <c r="AL54" t="s">
        <v>202</v>
      </c>
      <c r="AM54" t="s">
        <v>203</v>
      </c>
      <c r="AN54" t="s">
        <v>73</v>
      </c>
      <c r="AO54" t="s">
        <v>198</v>
      </c>
      <c r="AS54" s="7">
        <v>0</v>
      </c>
      <c r="AW54" t="s">
        <v>63</v>
      </c>
      <c r="BB54" s="8" t="s">
        <v>204</v>
      </c>
    </row>
    <row r="55" spans="1:54" ht="14.4" x14ac:dyDescent="0.3">
      <c r="A55" t="s">
        <v>198</v>
      </c>
      <c r="B55" t="s">
        <v>96</v>
      </c>
      <c r="C55" t="s">
        <v>97</v>
      </c>
      <c r="D55" t="s">
        <v>63</v>
      </c>
      <c r="E55" t="s">
        <v>98</v>
      </c>
      <c r="F55" t="s">
        <v>15</v>
      </c>
      <c r="G55" s="6">
        <v>45919</v>
      </c>
      <c r="H55" s="7">
        <v>0</v>
      </c>
      <c r="I55" s="6">
        <v>45936.558605879633</v>
      </c>
      <c r="J55" t="s">
        <v>99</v>
      </c>
      <c r="K55" s="7">
        <v>0</v>
      </c>
      <c r="L55" s="7">
        <v>0</v>
      </c>
      <c r="M55" s="7">
        <v>0</v>
      </c>
      <c r="N55" s="7">
        <v>360</v>
      </c>
      <c r="O55" t="s">
        <v>66</v>
      </c>
      <c r="T55" t="s">
        <v>100</v>
      </c>
      <c r="U55" t="s">
        <v>73</v>
      </c>
      <c r="V55" t="s">
        <v>101</v>
      </c>
      <c r="W55" t="s">
        <v>198</v>
      </c>
      <c r="X55" s="6">
        <v>45922.018561701392</v>
      </c>
      <c r="AE55" t="s">
        <v>239</v>
      </c>
      <c r="AH55" t="s">
        <v>82</v>
      </c>
      <c r="AJ55" t="s">
        <v>83</v>
      </c>
      <c r="AK55" t="s">
        <v>96</v>
      </c>
      <c r="AL55" t="s">
        <v>73</v>
      </c>
      <c r="AM55" t="s">
        <v>103</v>
      </c>
      <c r="AN55" t="s">
        <v>1555</v>
      </c>
      <c r="AO55" t="s">
        <v>198</v>
      </c>
      <c r="AS55" s="7">
        <v>0</v>
      </c>
      <c r="AW55" t="s">
        <v>63</v>
      </c>
      <c r="BB55" s="8" t="s">
        <v>104</v>
      </c>
    </row>
    <row r="56" spans="1:54" ht="14.4" x14ac:dyDescent="0.3">
      <c r="A56" t="s">
        <v>60</v>
      </c>
      <c r="B56" t="s">
        <v>61</v>
      </c>
      <c r="C56" t="s">
        <v>118</v>
      </c>
      <c r="D56" t="s">
        <v>63</v>
      </c>
      <c r="E56" t="s">
        <v>98</v>
      </c>
      <c r="F56" t="s">
        <v>15</v>
      </c>
      <c r="G56" s="6">
        <v>45919</v>
      </c>
      <c r="H56" s="7">
        <v>0</v>
      </c>
      <c r="I56" s="6">
        <v>45936.5586066088</v>
      </c>
      <c r="J56" t="s">
        <v>240</v>
      </c>
      <c r="K56" s="7">
        <v>0</v>
      </c>
      <c r="L56" s="7">
        <v>0</v>
      </c>
      <c r="M56" s="7">
        <v>0</v>
      </c>
      <c r="N56" s="7">
        <v>110</v>
      </c>
      <c r="O56" t="s">
        <v>66</v>
      </c>
      <c r="T56" t="s">
        <v>67</v>
      </c>
      <c r="U56" t="s">
        <v>68</v>
      </c>
      <c r="V56" t="s">
        <v>60</v>
      </c>
      <c r="W56" t="s">
        <v>60</v>
      </c>
      <c r="X56" s="6">
        <v>45919.232933217594</v>
      </c>
      <c r="AE56" t="s">
        <v>241</v>
      </c>
      <c r="AG56" t="s">
        <v>121</v>
      </c>
      <c r="AH56" t="s">
        <v>82</v>
      </c>
      <c r="AJ56" t="s">
        <v>110</v>
      </c>
      <c r="AK56" t="s">
        <v>61</v>
      </c>
      <c r="AL56" t="s">
        <v>122</v>
      </c>
      <c r="AM56" t="s">
        <v>123</v>
      </c>
      <c r="AN56" t="s">
        <v>60</v>
      </c>
      <c r="AO56" t="s">
        <v>60</v>
      </c>
      <c r="AS56" s="7">
        <v>0</v>
      </c>
      <c r="AW56" t="s">
        <v>63</v>
      </c>
      <c r="BB56" s="8" t="s">
        <v>124</v>
      </c>
    </row>
    <row r="57" spans="1:54" ht="14.4" x14ac:dyDescent="0.3">
      <c r="A57" t="s">
        <v>60</v>
      </c>
      <c r="B57" t="s">
        <v>61</v>
      </c>
      <c r="C57" t="s">
        <v>62</v>
      </c>
      <c r="D57" t="s">
        <v>63</v>
      </c>
      <c r="E57" t="s">
        <v>64</v>
      </c>
      <c r="F57" t="s">
        <v>15</v>
      </c>
      <c r="G57" s="6">
        <v>45919</v>
      </c>
      <c r="H57" s="7">
        <v>0.25</v>
      </c>
      <c r="I57" s="6">
        <v>45936.5586066088</v>
      </c>
      <c r="J57" t="s">
        <v>226</v>
      </c>
      <c r="K57" s="7">
        <v>80</v>
      </c>
      <c r="L57" s="7">
        <v>80</v>
      </c>
      <c r="M57" s="7">
        <v>0</v>
      </c>
      <c r="N57" s="7">
        <v>320</v>
      </c>
      <c r="O57" t="s">
        <v>66</v>
      </c>
      <c r="T57" t="s">
        <v>67</v>
      </c>
      <c r="U57" t="s">
        <v>68</v>
      </c>
      <c r="V57" t="s">
        <v>60</v>
      </c>
      <c r="W57" t="s">
        <v>60</v>
      </c>
      <c r="X57" s="6">
        <v>45919.239879814813</v>
      </c>
      <c r="Z57" t="s">
        <v>69</v>
      </c>
      <c r="AE57" t="s">
        <v>242</v>
      </c>
      <c r="AH57" t="s">
        <v>228</v>
      </c>
      <c r="AI57" s="6">
        <v>45919</v>
      </c>
      <c r="AJ57" t="s">
        <v>72</v>
      </c>
      <c r="AK57" t="s">
        <v>61</v>
      </c>
      <c r="AL57" t="s">
        <v>73</v>
      </c>
      <c r="AM57" t="s">
        <v>74</v>
      </c>
      <c r="AN57" t="s">
        <v>60</v>
      </c>
      <c r="AO57" t="s">
        <v>75</v>
      </c>
      <c r="AS57" s="7">
        <v>0</v>
      </c>
      <c r="AW57" t="s">
        <v>63</v>
      </c>
      <c r="BB57" s="8" t="s">
        <v>76</v>
      </c>
    </row>
    <row r="58" spans="1:54" ht="14.4" x14ac:dyDescent="0.3">
      <c r="A58" t="s">
        <v>198</v>
      </c>
      <c r="B58" t="s">
        <v>1515</v>
      </c>
      <c r="D58" t="s">
        <v>63</v>
      </c>
      <c r="E58" t="s">
        <v>98</v>
      </c>
      <c r="F58" t="s">
        <v>15</v>
      </c>
      <c r="G58" s="6">
        <v>45919</v>
      </c>
      <c r="H58" s="7">
        <v>0</v>
      </c>
      <c r="I58" s="6">
        <v>45936.55860571759</v>
      </c>
      <c r="J58" t="s">
        <v>99</v>
      </c>
      <c r="K58" s="7">
        <v>0</v>
      </c>
      <c r="L58" s="7">
        <v>0</v>
      </c>
      <c r="M58" s="7">
        <v>0</v>
      </c>
      <c r="N58" s="7">
        <v>360</v>
      </c>
      <c r="O58" t="s">
        <v>66</v>
      </c>
      <c r="T58" t="s">
        <v>1516</v>
      </c>
      <c r="U58" t="s">
        <v>82</v>
      </c>
      <c r="V58" t="s">
        <v>113</v>
      </c>
      <c r="W58" t="s">
        <v>198</v>
      </c>
      <c r="X58" s="6">
        <v>45922.018562569443</v>
      </c>
      <c r="AE58" t="s">
        <v>243</v>
      </c>
      <c r="AH58" t="s">
        <v>82</v>
      </c>
      <c r="AJ58" t="s">
        <v>83</v>
      </c>
      <c r="AO58" t="s">
        <v>198</v>
      </c>
      <c r="AS58" s="7">
        <v>0</v>
      </c>
      <c r="AW58" t="s">
        <v>63</v>
      </c>
    </row>
    <row r="59" spans="1:54" ht="14.4" x14ac:dyDescent="0.3">
      <c r="A59" t="s">
        <v>198</v>
      </c>
      <c r="B59" t="s">
        <v>1524</v>
      </c>
      <c r="C59" t="s">
        <v>1537</v>
      </c>
      <c r="D59" t="s">
        <v>63</v>
      </c>
      <c r="E59" t="s">
        <v>80</v>
      </c>
      <c r="F59" t="s">
        <v>15</v>
      </c>
      <c r="G59" s="6">
        <v>45919</v>
      </c>
      <c r="H59" s="7">
        <v>1.5</v>
      </c>
      <c r="I59" s="6">
        <v>45965.969822916668</v>
      </c>
      <c r="K59" s="7">
        <v>540</v>
      </c>
      <c r="L59" s="7">
        <v>0</v>
      </c>
      <c r="M59" s="7">
        <v>0</v>
      </c>
      <c r="N59" s="7">
        <v>360</v>
      </c>
      <c r="O59" t="s">
        <v>66</v>
      </c>
      <c r="T59" t="s">
        <v>1526</v>
      </c>
      <c r="U59" t="s">
        <v>206</v>
      </c>
      <c r="V59" t="s">
        <v>198</v>
      </c>
      <c r="W59" t="s">
        <v>198</v>
      </c>
      <c r="X59" s="6">
        <v>45919.153945138889</v>
      </c>
      <c r="AE59" t="s">
        <v>244</v>
      </c>
      <c r="AH59" t="s">
        <v>82</v>
      </c>
      <c r="AJ59" t="s">
        <v>83</v>
      </c>
      <c r="AK59" t="s">
        <v>1524</v>
      </c>
      <c r="AL59" t="s">
        <v>181</v>
      </c>
      <c r="AM59" t="s">
        <v>211</v>
      </c>
      <c r="AN59" t="s">
        <v>198</v>
      </c>
      <c r="AO59" t="s">
        <v>198</v>
      </c>
      <c r="AS59" s="7">
        <v>0</v>
      </c>
      <c r="AW59" t="s">
        <v>63</v>
      </c>
      <c r="BB59" s="8" t="s">
        <v>212</v>
      </c>
    </row>
    <row r="60" spans="1:54" ht="14.4" x14ac:dyDescent="0.3">
      <c r="A60" t="s">
        <v>198</v>
      </c>
      <c r="B60" t="s">
        <v>154</v>
      </c>
      <c r="C60" t="s">
        <v>1539</v>
      </c>
      <c r="D60" t="s">
        <v>63</v>
      </c>
      <c r="E60" t="s">
        <v>80</v>
      </c>
      <c r="F60" t="s">
        <v>15</v>
      </c>
      <c r="G60" s="6">
        <v>45919</v>
      </c>
      <c r="H60" s="7">
        <v>0.16666666666666666</v>
      </c>
      <c r="I60" s="6">
        <v>45936.558605879633</v>
      </c>
      <c r="J60" t="s">
        <v>200</v>
      </c>
      <c r="K60" s="7">
        <v>60</v>
      </c>
      <c r="L60" s="7">
        <v>0</v>
      </c>
      <c r="M60" s="7">
        <v>0</v>
      </c>
      <c r="N60" s="7">
        <v>360</v>
      </c>
      <c r="O60" t="s">
        <v>66</v>
      </c>
      <c r="T60" t="s">
        <v>156</v>
      </c>
      <c r="U60" t="s">
        <v>87</v>
      </c>
      <c r="V60" t="s">
        <v>95</v>
      </c>
      <c r="W60" t="s">
        <v>198</v>
      </c>
      <c r="X60" s="6">
        <v>45922.018567696759</v>
      </c>
      <c r="AE60" t="s">
        <v>245</v>
      </c>
      <c r="AH60" t="s">
        <v>82</v>
      </c>
      <c r="AJ60" t="s">
        <v>83</v>
      </c>
      <c r="AK60" t="s">
        <v>154</v>
      </c>
      <c r="AL60" t="s">
        <v>202</v>
      </c>
      <c r="AM60" t="s">
        <v>203</v>
      </c>
      <c r="AN60" t="s">
        <v>73</v>
      </c>
      <c r="AO60" t="s">
        <v>198</v>
      </c>
      <c r="AS60" s="7">
        <v>0</v>
      </c>
      <c r="AW60" t="s">
        <v>63</v>
      </c>
      <c r="BB60" s="8" t="s">
        <v>204</v>
      </c>
    </row>
    <row r="61" spans="1:54" ht="14.4" x14ac:dyDescent="0.3">
      <c r="A61" t="s">
        <v>198</v>
      </c>
      <c r="B61" t="s">
        <v>1524</v>
      </c>
      <c r="D61" t="s">
        <v>63</v>
      </c>
      <c r="E61" t="s">
        <v>98</v>
      </c>
      <c r="F61" t="s">
        <v>15</v>
      </c>
      <c r="G61" s="6">
        <v>45919</v>
      </c>
      <c r="H61" s="7">
        <v>0</v>
      </c>
      <c r="I61" s="6">
        <v>45936.558606157407</v>
      </c>
      <c r="J61" t="s">
        <v>232</v>
      </c>
      <c r="K61" s="7">
        <v>0</v>
      </c>
      <c r="L61" s="7">
        <v>0</v>
      </c>
      <c r="M61" s="7">
        <v>0</v>
      </c>
      <c r="N61" s="7">
        <v>360</v>
      </c>
      <c r="O61" t="s">
        <v>66</v>
      </c>
      <c r="T61" t="s">
        <v>1526</v>
      </c>
      <c r="U61" t="s">
        <v>206</v>
      </c>
      <c r="V61" t="s">
        <v>198</v>
      </c>
      <c r="W61" t="s">
        <v>198</v>
      </c>
      <c r="X61" s="6">
        <v>45922.018562997684</v>
      </c>
      <c r="AE61" t="s">
        <v>246</v>
      </c>
      <c r="AH61" t="s">
        <v>82</v>
      </c>
      <c r="AJ61" t="s">
        <v>83</v>
      </c>
      <c r="AO61" t="s">
        <v>198</v>
      </c>
      <c r="AS61" s="7">
        <v>0</v>
      </c>
      <c r="AW61" t="s">
        <v>63</v>
      </c>
    </row>
    <row r="62" spans="1:54" ht="14.4" x14ac:dyDescent="0.3">
      <c r="A62" t="s">
        <v>198</v>
      </c>
      <c r="B62" t="s">
        <v>61</v>
      </c>
      <c r="C62" t="s">
        <v>118</v>
      </c>
      <c r="D62" t="s">
        <v>63</v>
      </c>
      <c r="E62" t="s">
        <v>98</v>
      </c>
      <c r="F62" t="s">
        <v>15</v>
      </c>
      <c r="G62" s="6">
        <v>45919</v>
      </c>
      <c r="H62" s="7">
        <v>0</v>
      </c>
      <c r="I62" s="6">
        <v>45936.558605879633</v>
      </c>
      <c r="J62" t="s">
        <v>99</v>
      </c>
      <c r="K62" s="7">
        <v>0</v>
      </c>
      <c r="L62" s="7">
        <v>0</v>
      </c>
      <c r="M62" s="7">
        <v>0</v>
      </c>
      <c r="N62" s="7">
        <v>110</v>
      </c>
      <c r="O62" t="s">
        <v>66</v>
      </c>
      <c r="T62" t="s">
        <v>67</v>
      </c>
      <c r="U62" t="s">
        <v>68</v>
      </c>
      <c r="V62" t="s">
        <v>60</v>
      </c>
      <c r="W62" t="s">
        <v>198</v>
      </c>
      <c r="X62" s="6">
        <v>45922.018563414349</v>
      </c>
      <c r="AE62" t="s">
        <v>247</v>
      </c>
      <c r="AG62" t="s">
        <v>121</v>
      </c>
      <c r="AH62" t="s">
        <v>82</v>
      </c>
      <c r="AJ62" t="s">
        <v>110</v>
      </c>
      <c r="AK62" t="s">
        <v>61</v>
      </c>
      <c r="AL62" t="s">
        <v>122</v>
      </c>
      <c r="AM62" t="s">
        <v>123</v>
      </c>
      <c r="AN62" t="s">
        <v>60</v>
      </c>
      <c r="AO62" t="s">
        <v>198</v>
      </c>
      <c r="AS62" s="7">
        <v>0</v>
      </c>
      <c r="AW62" t="s">
        <v>63</v>
      </c>
      <c r="BB62" s="8" t="s">
        <v>124</v>
      </c>
    </row>
    <row r="63" spans="1:54" ht="14.4" x14ac:dyDescent="0.3">
      <c r="A63" t="s">
        <v>198</v>
      </c>
      <c r="B63" t="s">
        <v>1524</v>
      </c>
      <c r="D63" t="s">
        <v>63</v>
      </c>
      <c r="E63" t="s">
        <v>98</v>
      </c>
      <c r="F63" t="s">
        <v>15</v>
      </c>
      <c r="G63" s="6">
        <v>45919</v>
      </c>
      <c r="H63" s="7">
        <v>0</v>
      </c>
      <c r="I63" s="6">
        <v>45936.558606157407</v>
      </c>
      <c r="J63" t="s">
        <v>248</v>
      </c>
      <c r="K63" s="7">
        <v>0</v>
      </c>
      <c r="L63" s="7">
        <v>0</v>
      </c>
      <c r="M63" s="7">
        <v>0</v>
      </c>
      <c r="N63" s="7">
        <v>360</v>
      </c>
      <c r="O63" t="s">
        <v>66</v>
      </c>
      <c r="T63" t="s">
        <v>1526</v>
      </c>
      <c r="U63" t="s">
        <v>206</v>
      </c>
      <c r="V63" t="s">
        <v>198</v>
      </c>
      <c r="W63" t="s">
        <v>198</v>
      </c>
      <c r="X63" s="6">
        <v>45922.018566041668</v>
      </c>
      <c r="AE63" t="s">
        <v>249</v>
      </c>
      <c r="AH63" t="s">
        <v>82</v>
      </c>
      <c r="AJ63" t="s">
        <v>83</v>
      </c>
      <c r="AO63" t="s">
        <v>198</v>
      </c>
      <c r="AS63" s="7">
        <v>0</v>
      </c>
      <c r="AW63" t="s">
        <v>63</v>
      </c>
    </row>
    <row r="64" spans="1:54" ht="14.4" x14ac:dyDescent="0.3">
      <c r="A64" t="s">
        <v>198</v>
      </c>
      <c r="B64" t="s">
        <v>154</v>
      </c>
      <c r="C64" t="s">
        <v>1539</v>
      </c>
      <c r="D64" t="s">
        <v>63</v>
      </c>
      <c r="E64" t="s">
        <v>98</v>
      </c>
      <c r="F64" t="s">
        <v>15</v>
      </c>
      <c r="G64" s="6">
        <v>45919</v>
      </c>
      <c r="H64" s="7">
        <v>0</v>
      </c>
      <c r="I64" s="6">
        <v>45936.558605891201</v>
      </c>
      <c r="J64" t="s">
        <v>200</v>
      </c>
      <c r="K64" s="7">
        <v>0</v>
      </c>
      <c r="L64" s="7">
        <v>0</v>
      </c>
      <c r="M64" s="7">
        <v>0</v>
      </c>
      <c r="N64" s="7">
        <v>360</v>
      </c>
      <c r="O64" t="s">
        <v>66</v>
      </c>
      <c r="T64" t="s">
        <v>156</v>
      </c>
      <c r="U64" t="s">
        <v>87</v>
      </c>
      <c r="V64" t="s">
        <v>95</v>
      </c>
      <c r="W64" t="s">
        <v>198</v>
      </c>
      <c r="X64" s="6">
        <v>45922.018565416663</v>
      </c>
      <c r="AE64" t="s">
        <v>250</v>
      </c>
      <c r="AH64" t="s">
        <v>82</v>
      </c>
      <c r="AJ64" t="s">
        <v>83</v>
      </c>
      <c r="AK64" t="s">
        <v>154</v>
      </c>
      <c r="AL64" t="s">
        <v>202</v>
      </c>
      <c r="AM64" t="s">
        <v>203</v>
      </c>
      <c r="AN64" t="s">
        <v>73</v>
      </c>
      <c r="AO64" t="s">
        <v>198</v>
      </c>
      <c r="AS64" s="7">
        <v>0</v>
      </c>
      <c r="AW64" t="s">
        <v>63</v>
      </c>
      <c r="BB64" s="8" t="s">
        <v>204</v>
      </c>
    </row>
    <row r="65" spans="1:54" ht="14.4" x14ac:dyDescent="0.3">
      <c r="A65" t="s">
        <v>198</v>
      </c>
      <c r="B65" t="s">
        <v>61</v>
      </c>
      <c r="C65" t="s">
        <v>118</v>
      </c>
      <c r="D65" t="s">
        <v>63</v>
      </c>
      <c r="E65" t="s">
        <v>98</v>
      </c>
      <c r="F65" t="s">
        <v>15</v>
      </c>
      <c r="G65" s="6">
        <v>45919</v>
      </c>
      <c r="H65" s="7">
        <v>0</v>
      </c>
      <c r="I65" s="6">
        <v>45936.558606354163</v>
      </c>
      <c r="J65" t="s">
        <v>99</v>
      </c>
      <c r="K65" s="7">
        <v>0</v>
      </c>
      <c r="L65" s="7">
        <v>0</v>
      </c>
      <c r="M65" s="7">
        <v>0</v>
      </c>
      <c r="N65" s="7">
        <v>110</v>
      </c>
      <c r="O65" t="s">
        <v>66</v>
      </c>
      <c r="T65" t="s">
        <v>67</v>
      </c>
      <c r="U65" t="s">
        <v>68</v>
      </c>
      <c r="V65" t="s">
        <v>60</v>
      </c>
      <c r="W65" t="s">
        <v>198</v>
      </c>
      <c r="X65" s="6">
        <v>45919.156082847221</v>
      </c>
      <c r="AE65" t="s">
        <v>251</v>
      </c>
      <c r="AG65" t="s">
        <v>121</v>
      </c>
      <c r="AH65" t="s">
        <v>82</v>
      </c>
      <c r="AJ65" t="s">
        <v>110</v>
      </c>
      <c r="AK65" t="s">
        <v>61</v>
      </c>
      <c r="AL65" t="s">
        <v>122</v>
      </c>
      <c r="AM65" t="s">
        <v>123</v>
      </c>
      <c r="AN65" t="s">
        <v>60</v>
      </c>
      <c r="AO65" t="s">
        <v>198</v>
      </c>
      <c r="AS65" s="7">
        <v>0</v>
      </c>
      <c r="AW65" t="s">
        <v>63</v>
      </c>
      <c r="BB65" s="8" t="s">
        <v>124</v>
      </c>
    </row>
    <row r="66" spans="1:54" ht="14.4" x14ac:dyDescent="0.3">
      <c r="A66" t="s">
        <v>198</v>
      </c>
      <c r="B66" t="s">
        <v>1515</v>
      </c>
      <c r="D66" t="s">
        <v>63</v>
      </c>
      <c r="E66" t="s">
        <v>98</v>
      </c>
      <c r="F66" t="s">
        <v>15</v>
      </c>
      <c r="G66" s="6">
        <v>45919</v>
      </c>
      <c r="H66" s="7">
        <v>0</v>
      </c>
      <c r="I66" s="6">
        <v>45936.558606180559</v>
      </c>
      <c r="J66" t="s">
        <v>99</v>
      </c>
      <c r="K66" s="7">
        <v>0</v>
      </c>
      <c r="L66" s="7">
        <v>0</v>
      </c>
      <c r="M66" s="7">
        <v>0</v>
      </c>
      <c r="N66" s="7">
        <v>360</v>
      </c>
      <c r="O66" t="s">
        <v>66</v>
      </c>
      <c r="T66" t="s">
        <v>1516</v>
      </c>
      <c r="U66" t="s">
        <v>82</v>
      </c>
      <c r="V66" t="s">
        <v>113</v>
      </c>
      <c r="W66" t="s">
        <v>198</v>
      </c>
      <c r="X66" s="6">
        <v>45919.156083541668</v>
      </c>
      <c r="AE66" t="s">
        <v>252</v>
      </c>
      <c r="AH66" t="s">
        <v>82</v>
      </c>
      <c r="AJ66" t="s">
        <v>83</v>
      </c>
      <c r="AO66" t="s">
        <v>198</v>
      </c>
      <c r="AS66" s="7">
        <v>0</v>
      </c>
      <c r="AW66" t="s">
        <v>63</v>
      </c>
    </row>
    <row r="67" spans="1:54" ht="14.4" x14ac:dyDescent="0.3">
      <c r="A67" t="s">
        <v>198</v>
      </c>
      <c r="B67" t="s">
        <v>253</v>
      </c>
      <c r="D67" t="s">
        <v>63</v>
      </c>
      <c r="E67" t="s">
        <v>98</v>
      </c>
      <c r="F67" t="s">
        <v>15</v>
      </c>
      <c r="G67" s="6">
        <v>45919</v>
      </c>
      <c r="H67" s="7">
        <v>0</v>
      </c>
      <c r="I67" s="6">
        <v>45936.55860571759</v>
      </c>
      <c r="J67" t="s">
        <v>254</v>
      </c>
      <c r="K67" s="7">
        <v>0</v>
      </c>
      <c r="L67" s="7">
        <v>0</v>
      </c>
      <c r="M67" s="7">
        <v>0</v>
      </c>
      <c r="N67" s="7">
        <v>360</v>
      </c>
      <c r="O67" t="s">
        <v>66</v>
      </c>
      <c r="T67" t="s">
        <v>147</v>
      </c>
      <c r="U67" t="s">
        <v>73</v>
      </c>
      <c r="V67" t="s">
        <v>101</v>
      </c>
      <c r="W67" t="s">
        <v>198</v>
      </c>
      <c r="X67" s="6">
        <v>45922.018562384263</v>
      </c>
      <c r="AE67" t="s">
        <v>255</v>
      </c>
      <c r="AH67" t="s">
        <v>82</v>
      </c>
      <c r="AJ67" t="s">
        <v>83</v>
      </c>
      <c r="AO67" t="s">
        <v>198</v>
      </c>
      <c r="AS67" s="7">
        <v>0</v>
      </c>
      <c r="AW67" t="s">
        <v>63</v>
      </c>
    </row>
    <row r="68" spans="1:54" ht="14.4" x14ac:dyDescent="0.3">
      <c r="A68" t="s">
        <v>60</v>
      </c>
      <c r="B68" t="s">
        <v>61</v>
      </c>
      <c r="D68" t="s">
        <v>63</v>
      </c>
      <c r="E68" t="s">
        <v>98</v>
      </c>
      <c r="F68" t="s">
        <v>15</v>
      </c>
      <c r="G68" s="6">
        <v>45919</v>
      </c>
      <c r="H68" s="7">
        <v>0</v>
      </c>
      <c r="I68" s="6">
        <v>45936.5586066088</v>
      </c>
      <c r="J68" t="s">
        <v>256</v>
      </c>
      <c r="K68" s="7">
        <v>0</v>
      </c>
      <c r="L68" s="7">
        <v>0</v>
      </c>
      <c r="M68" s="7">
        <v>0</v>
      </c>
      <c r="N68" s="7">
        <v>110</v>
      </c>
      <c r="O68" t="s">
        <v>66</v>
      </c>
      <c r="T68" t="s">
        <v>67</v>
      </c>
      <c r="U68" t="s">
        <v>68</v>
      </c>
      <c r="V68" t="s">
        <v>60</v>
      </c>
      <c r="W68" t="s">
        <v>60</v>
      </c>
      <c r="X68" s="6">
        <v>45919.232928981481</v>
      </c>
      <c r="AE68" t="s">
        <v>257</v>
      </c>
      <c r="AH68" t="s">
        <v>82</v>
      </c>
      <c r="AJ68" t="s">
        <v>83</v>
      </c>
      <c r="AO68" t="s">
        <v>60</v>
      </c>
      <c r="AS68" s="7">
        <v>0</v>
      </c>
      <c r="AW68" t="s">
        <v>63</v>
      </c>
    </row>
    <row r="69" spans="1:54" ht="14.4" x14ac:dyDescent="0.3">
      <c r="A69" t="s">
        <v>198</v>
      </c>
      <c r="B69" t="s">
        <v>96</v>
      </c>
      <c r="C69" t="s">
        <v>97</v>
      </c>
      <c r="D69" t="s">
        <v>63</v>
      </c>
      <c r="E69" t="s">
        <v>98</v>
      </c>
      <c r="F69" t="s">
        <v>15</v>
      </c>
      <c r="G69" s="6">
        <v>45919</v>
      </c>
      <c r="H69" s="7">
        <v>0</v>
      </c>
      <c r="I69" s="6">
        <v>45936.558605902777</v>
      </c>
      <c r="J69" t="s">
        <v>99</v>
      </c>
      <c r="K69" s="7">
        <v>0</v>
      </c>
      <c r="L69" s="7">
        <v>0</v>
      </c>
      <c r="M69" s="7">
        <v>0</v>
      </c>
      <c r="N69" s="7">
        <v>360</v>
      </c>
      <c r="O69" t="s">
        <v>66</v>
      </c>
      <c r="T69" t="s">
        <v>100</v>
      </c>
      <c r="U69" t="s">
        <v>73</v>
      </c>
      <c r="V69" t="s">
        <v>101</v>
      </c>
      <c r="W69" t="s">
        <v>198</v>
      </c>
      <c r="X69" s="6">
        <v>45922.018565798608</v>
      </c>
      <c r="AE69" t="s">
        <v>258</v>
      </c>
      <c r="AH69" t="s">
        <v>82</v>
      </c>
      <c r="AJ69" t="s">
        <v>83</v>
      </c>
      <c r="AK69" t="s">
        <v>96</v>
      </c>
      <c r="AL69" t="s">
        <v>73</v>
      </c>
      <c r="AM69" t="s">
        <v>103</v>
      </c>
      <c r="AN69" t="s">
        <v>1555</v>
      </c>
      <c r="AO69" t="s">
        <v>198</v>
      </c>
      <c r="AS69" s="7">
        <v>0</v>
      </c>
      <c r="AW69" t="s">
        <v>63</v>
      </c>
      <c r="BB69" s="8" t="s">
        <v>104</v>
      </c>
    </row>
    <row r="70" spans="1:54" ht="14.4" x14ac:dyDescent="0.3">
      <c r="A70" t="s">
        <v>60</v>
      </c>
      <c r="B70" t="s">
        <v>61</v>
      </c>
      <c r="C70" t="s">
        <v>62</v>
      </c>
      <c r="D70" t="s">
        <v>63</v>
      </c>
      <c r="E70" t="s">
        <v>98</v>
      </c>
      <c r="F70" t="s">
        <v>15</v>
      </c>
      <c r="G70" s="6">
        <v>45919</v>
      </c>
      <c r="H70" s="7">
        <v>0</v>
      </c>
      <c r="I70" s="6">
        <v>45936.5586066088</v>
      </c>
      <c r="J70" t="s">
        <v>226</v>
      </c>
      <c r="K70" s="7">
        <v>0</v>
      </c>
      <c r="L70" s="7">
        <v>0</v>
      </c>
      <c r="M70" s="7">
        <v>0</v>
      </c>
      <c r="N70" s="7">
        <v>110</v>
      </c>
      <c r="O70" t="s">
        <v>66</v>
      </c>
      <c r="T70" t="s">
        <v>67</v>
      </c>
      <c r="U70" t="s">
        <v>68</v>
      </c>
      <c r="V70" t="s">
        <v>60</v>
      </c>
      <c r="W70" t="s">
        <v>60</v>
      </c>
      <c r="X70" s="6">
        <v>45919.232930578706</v>
      </c>
      <c r="Z70" t="s">
        <v>69</v>
      </c>
      <c r="AE70" t="s">
        <v>259</v>
      </c>
      <c r="AH70" t="s">
        <v>82</v>
      </c>
      <c r="AJ70" t="s">
        <v>72</v>
      </c>
      <c r="AK70" t="s">
        <v>61</v>
      </c>
      <c r="AL70" t="s">
        <v>73</v>
      </c>
      <c r="AM70" t="s">
        <v>74</v>
      </c>
      <c r="AN70" t="s">
        <v>60</v>
      </c>
      <c r="AO70" t="s">
        <v>60</v>
      </c>
      <c r="AS70" s="7">
        <v>0</v>
      </c>
      <c r="AW70" t="s">
        <v>63</v>
      </c>
      <c r="BB70" s="8" t="s">
        <v>76</v>
      </c>
    </row>
    <row r="71" spans="1:54" ht="14.4" x14ac:dyDescent="0.3">
      <c r="A71" t="s">
        <v>198</v>
      </c>
      <c r="B71" t="s">
        <v>253</v>
      </c>
      <c r="D71" t="s">
        <v>63</v>
      </c>
      <c r="E71" t="s">
        <v>98</v>
      </c>
      <c r="F71" t="s">
        <v>15</v>
      </c>
      <c r="G71" s="6">
        <v>45919</v>
      </c>
      <c r="H71" s="7">
        <v>0</v>
      </c>
      <c r="I71" s="6">
        <v>45936.558606168983</v>
      </c>
      <c r="J71" t="s">
        <v>254</v>
      </c>
      <c r="K71" s="7">
        <v>0</v>
      </c>
      <c r="L71" s="7">
        <v>0</v>
      </c>
      <c r="M71" s="7">
        <v>0</v>
      </c>
      <c r="N71" s="7">
        <v>360</v>
      </c>
      <c r="O71" t="s">
        <v>66</v>
      </c>
      <c r="T71" t="s">
        <v>147</v>
      </c>
      <c r="U71" t="s">
        <v>73</v>
      </c>
      <c r="V71" t="s">
        <v>101</v>
      </c>
      <c r="W71" t="s">
        <v>198</v>
      </c>
      <c r="X71" s="6">
        <v>45919.156083379632</v>
      </c>
      <c r="AE71" t="s">
        <v>260</v>
      </c>
      <c r="AH71" t="s">
        <v>82</v>
      </c>
      <c r="AJ71" t="s">
        <v>83</v>
      </c>
      <c r="AO71" t="s">
        <v>198</v>
      </c>
      <c r="AS71" s="7">
        <v>0</v>
      </c>
      <c r="AW71" t="s">
        <v>63</v>
      </c>
    </row>
    <row r="72" spans="1:54" ht="14.4" x14ac:dyDescent="0.3">
      <c r="A72" t="s">
        <v>198</v>
      </c>
      <c r="B72" t="s">
        <v>154</v>
      </c>
      <c r="C72" t="s">
        <v>1539</v>
      </c>
      <c r="D72" t="s">
        <v>63</v>
      </c>
      <c r="E72" t="s">
        <v>98</v>
      </c>
      <c r="F72" t="s">
        <v>15</v>
      </c>
      <c r="G72" s="6">
        <v>45919</v>
      </c>
      <c r="H72" s="7">
        <v>0</v>
      </c>
      <c r="I72" s="6">
        <v>45936.558606539351</v>
      </c>
      <c r="J72" t="s">
        <v>99</v>
      </c>
      <c r="K72" s="7">
        <v>0</v>
      </c>
      <c r="L72" s="7">
        <v>0</v>
      </c>
      <c r="M72" s="7">
        <v>0</v>
      </c>
      <c r="N72" s="7">
        <v>360</v>
      </c>
      <c r="O72" t="s">
        <v>66</v>
      </c>
      <c r="T72" t="s">
        <v>156</v>
      </c>
      <c r="U72" t="s">
        <v>87</v>
      </c>
      <c r="V72" t="s">
        <v>95</v>
      </c>
      <c r="W72" t="s">
        <v>198</v>
      </c>
      <c r="X72" s="6">
        <v>45919.156080856483</v>
      </c>
      <c r="AE72" t="s">
        <v>261</v>
      </c>
      <c r="AH72" t="s">
        <v>82</v>
      </c>
      <c r="AJ72" t="s">
        <v>83</v>
      </c>
      <c r="AK72" t="s">
        <v>154</v>
      </c>
      <c r="AL72" t="s">
        <v>202</v>
      </c>
      <c r="AM72" t="s">
        <v>203</v>
      </c>
      <c r="AN72" t="s">
        <v>73</v>
      </c>
      <c r="AO72" t="s">
        <v>198</v>
      </c>
      <c r="AS72" s="7">
        <v>0</v>
      </c>
      <c r="AW72" t="s">
        <v>63</v>
      </c>
      <c r="BB72" s="8" t="s">
        <v>204</v>
      </c>
    </row>
    <row r="73" spans="1:54" ht="14.4" x14ac:dyDescent="0.3">
      <c r="A73" t="s">
        <v>198</v>
      </c>
      <c r="B73" t="s">
        <v>1524</v>
      </c>
      <c r="D73" t="s">
        <v>63</v>
      </c>
      <c r="E73" t="s">
        <v>98</v>
      </c>
      <c r="F73" t="s">
        <v>15</v>
      </c>
      <c r="G73" s="6">
        <v>45919</v>
      </c>
      <c r="H73" s="7">
        <v>0</v>
      </c>
      <c r="I73" s="6">
        <v>45936.558606354163</v>
      </c>
      <c r="J73" t="s">
        <v>219</v>
      </c>
      <c r="K73" s="7">
        <v>0</v>
      </c>
      <c r="L73" s="7">
        <v>0</v>
      </c>
      <c r="M73" s="7">
        <v>0</v>
      </c>
      <c r="N73" s="7">
        <v>360</v>
      </c>
      <c r="O73" t="s">
        <v>66</v>
      </c>
      <c r="T73" t="s">
        <v>1526</v>
      </c>
      <c r="U73" t="s">
        <v>206</v>
      </c>
      <c r="V73" t="s">
        <v>198</v>
      </c>
      <c r="W73" t="s">
        <v>198</v>
      </c>
      <c r="X73" s="6">
        <v>45919.156079722219</v>
      </c>
      <c r="AE73" t="s">
        <v>262</v>
      </c>
      <c r="AH73" t="s">
        <v>82</v>
      </c>
      <c r="AJ73" t="s">
        <v>83</v>
      </c>
      <c r="AO73" t="s">
        <v>198</v>
      </c>
      <c r="AS73" s="7">
        <v>0</v>
      </c>
      <c r="AW73" t="s">
        <v>63</v>
      </c>
    </row>
    <row r="74" spans="1:54" ht="14.4" x14ac:dyDescent="0.3">
      <c r="A74" t="s">
        <v>198</v>
      </c>
      <c r="B74" t="s">
        <v>1515</v>
      </c>
      <c r="D74" t="s">
        <v>63</v>
      </c>
      <c r="E74" t="s">
        <v>98</v>
      </c>
      <c r="F74" t="s">
        <v>15</v>
      </c>
      <c r="G74" s="6">
        <v>45919</v>
      </c>
      <c r="H74" s="7">
        <v>0</v>
      </c>
      <c r="I74" s="6">
        <v>45936.558606157407</v>
      </c>
      <c r="J74" t="s">
        <v>99</v>
      </c>
      <c r="K74" s="7">
        <v>0</v>
      </c>
      <c r="L74" s="7">
        <v>0</v>
      </c>
      <c r="M74" s="7">
        <v>0</v>
      </c>
      <c r="N74" s="7">
        <v>360</v>
      </c>
      <c r="O74" t="s">
        <v>66</v>
      </c>
      <c r="T74" t="s">
        <v>1516</v>
      </c>
      <c r="U74" t="s">
        <v>82</v>
      </c>
      <c r="V74" t="s">
        <v>113</v>
      </c>
      <c r="W74" t="s">
        <v>198</v>
      </c>
      <c r="X74" s="6">
        <v>45922.018564270831</v>
      </c>
      <c r="AE74" t="s">
        <v>263</v>
      </c>
      <c r="AH74" t="s">
        <v>82</v>
      </c>
      <c r="AJ74" t="s">
        <v>83</v>
      </c>
      <c r="AO74" t="s">
        <v>198</v>
      </c>
      <c r="AS74" s="7">
        <v>0</v>
      </c>
      <c r="AW74" t="s">
        <v>63</v>
      </c>
    </row>
    <row r="75" spans="1:54" ht="14.4" x14ac:dyDescent="0.3">
      <c r="A75" t="s">
        <v>60</v>
      </c>
      <c r="B75" t="s">
        <v>85</v>
      </c>
      <c r="C75" t="s">
        <v>86</v>
      </c>
      <c r="D75" t="s">
        <v>63</v>
      </c>
      <c r="E75" t="s">
        <v>98</v>
      </c>
      <c r="F75" t="s">
        <v>15</v>
      </c>
      <c r="G75" s="6">
        <v>45919</v>
      </c>
      <c r="H75" s="7">
        <v>4</v>
      </c>
      <c r="I75" s="6">
        <v>45936.558606180559</v>
      </c>
      <c r="J75" t="s">
        <v>264</v>
      </c>
      <c r="K75" s="7">
        <v>1280</v>
      </c>
      <c r="L75" s="7">
        <v>0</v>
      </c>
      <c r="M75" s="7">
        <v>0</v>
      </c>
      <c r="N75" s="7">
        <v>320</v>
      </c>
      <c r="O75" t="s">
        <v>66</v>
      </c>
      <c r="T75" t="s">
        <v>67</v>
      </c>
      <c r="U75" t="s">
        <v>82</v>
      </c>
      <c r="V75" t="s">
        <v>87</v>
      </c>
      <c r="W75" t="s">
        <v>60</v>
      </c>
      <c r="X75" s="6">
        <v>45919.236945949073</v>
      </c>
      <c r="Z75" t="s">
        <v>69</v>
      </c>
      <c r="AE75" t="s">
        <v>265</v>
      </c>
      <c r="AH75" t="s">
        <v>82</v>
      </c>
      <c r="AJ75" t="s">
        <v>83</v>
      </c>
      <c r="AK75" t="s">
        <v>85</v>
      </c>
      <c r="AL75" t="s">
        <v>73</v>
      </c>
      <c r="AM75" t="s">
        <v>90</v>
      </c>
      <c r="AN75" t="s">
        <v>60</v>
      </c>
      <c r="AO75" t="s">
        <v>60</v>
      </c>
      <c r="AS75" s="7">
        <v>0</v>
      </c>
      <c r="AW75" t="s">
        <v>63</v>
      </c>
      <c r="BB75" s="8" t="s">
        <v>91</v>
      </c>
    </row>
    <row r="76" spans="1:54" ht="14.4" x14ac:dyDescent="0.3">
      <c r="A76" t="s">
        <v>68</v>
      </c>
      <c r="B76" t="s">
        <v>61</v>
      </c>
      <c r="C76" t="s">
        <v>1531</v>
      </c>
      <c r="D76" t="s">
        <v>63</v>
      </c>
      <c r="E76" t="s">
        <v>98</v>
      </c>
      <c r="F76" t="s">
        <v>15</v>
      </c>
      <c r="G76" s="6">
        <v>45919</v>
      </c>
      <c r="H76" s="7">
        <v>0.16666666666666666</v>
      </c>
      <c r="I76" s="6">
        <v>45936.5586066088</v>
      </c>
      <c r="J76" t="s">
        <v>152</v>
      </c>
      <c r="K76" s="7">
        <v>18.329999999999998</v>
      </c>
      <c r="L76" s="7">
        <v>0</v>
      </c>
      <c r="M76" s="7">
        <v>0</v>
      </c>
      <c r="N76" s="7">
        <v>110</v>
      </c>
      <c r="O76" t="s">
        <v>66</v>
      </c>
      <c r="T76" t="s">
        <v>67</v>
      </c>
      <c r="U76" t="s">
        <v>68</v>
      </c>
      <c r="V76" t="s">
        <v>60</v>
      </c>
      <c r="W76" t="s">
        <v>68</v>
      </c>
      <c r="X76" s="6">
        <v>45919.233514548614</v>
      </c>
      <c r="AE76" t="s">
        <v>266</v>
      </c>
      <c r="AG76" t="s">
        <v>121</v>
      </c>
      <c r="AH76" t="s">
        <v>82</v>
      </c>
      <c r="AJ76" t="s">
        <v>83</v>
      </c>
      <c r="AK76" t="s">
        <v>85</v>
      </c>
      <c r="AL76" t="s">
        <v>82</v>
      </c>
      <c r="AM76" t="s">
        <v>267</v>
      </c>
      <c r="AN76" t="s">
        <v>268</v>
      </c>
      <c r="AO76" t="s">
        <v>68</v>
      </c>
      <c r="AS76" s="7">
        <v>0</v>
      </c>
      <c r="AW76" t="s">
        <v>63</v>
      </c>
      <c r="BB76" s="8" t="s">
        <v>269</v>
      </c>
    </row>
    <row r="77" spans="1:54" ht="14.4" x14ac:dyDescent="0.3">
      <c r="A77" t="s">
        <v>60</v>
      </c>
      <c r="B77" t="s">
        <v>85</v>
      </c>
      <c r="C77" t="s">
        <v>270</v>
      </c>
      <c r="D77" t="s">
        <v>63</v>
      </c>
      <c r="E77" t="s">
        <v>64</v>
      </c>
      <c r="F77" t="s">
        <v>15</v>
      </c>
      <c r="G77" s="6">
        <v>45919</v>
      </c>
      <c r="H77" s="7">
        <v>5</v>
      </c>
      <c r="I77" s="6">
        <v>45936.558606597224</v>
      </c>
      <c r="K77" s="7">
        <v>1600</v>
      </c>
      <c r="L77" s="7">
        <v>1600</v>
      </c>
      <c r="M77" s="7">
        <v>0</v>
      </c>
      <c r="N77" s="7">
        <v>320</v>
      </c>
      <c r="O77" t="s">
        <v>66</v>
      </c>
      <c r="T77" t="s">
        <v>67</v>
      </c>
      <c r="U77" t="s">
        <v>82</v>
      </c>
      <c r="V77" t="s">
        <v>87</v>
      </c>
      <c r="W77" t="s">
        <v>60</v>
      </c>
      <c r="X77" s="6">
        <v>45919.238368703707</v>
      </c>
      <c r="Z77" t="s">
        <v>69</v>
      </c>
      <c r="AE77" t="s">
        <v>271</v>
      </c>
      <c r="AH77" t="s">
        <v>228</v>
      </c>
      <c r="AI77" s="6">
        <v>45919</v>
      </c>
      <c r="AJ77" t="s">
        <v>83</v>
      </c>
      <c r="AK77" t="s">
        <v>85</v>
      </c>
      <c r="AL77" t="s">
        <v>181</v>
      </c>
      <c r="AM77" t="s">
        <v>272</v>
      </c>
      <c r="AN77" t="s">
        <v>60</v>
      </c>
      <c r="AO77" t="s">
        <v>75</v>
      </c>
      <c r="AS77" s="7">
        <v>0</v>
      </c>
      <c r="AW77" t="s">
        <v>63</v>
      </c>
      <c r="BB77" s="8" t="s">
        <v>273</v>
      </c>
    </row>
    <row r="78" spans="1:54" ht="14.4" x14ac:dyDescent="0.3">
      <c r="A78" t="s">
        <v>198</v>
      </c>
      <c r="B78" t="s">
        <v>1515</v>
      </c>
      <c r="D78" t="s">
        <v>63</v>
      </c>
      <c r="E78" t="s">
        <v>98</v>
      </c>
      <c r="F78" t="s">
        <v>15</v>
      </c>
      <c r="G78" s="6">
        <v>45919</v>
      </c>
      <c r="H78" s="7">
        <v>0</v>
      </c>
      <c r="I78" s="6">
        <v>45936.558606180559</v>
      </c>
      <c r="J78" t="s">
        <v>99</v>
      </c>
      <c r="K78" s="7">
        <v>0</v>
      </c>
      <c r="L78" s="7">
        <v>0</v>
      </c>
      <c r="M78" s="7">
        <v>0</v>
      </c>
      <c r="N78" s="7">
        <v>360</v>
      </c>
      <c r="O78" t="s">
        <v>66</v>
      </c>
      <c r="T78" t="s">
        <v>1516</v>
      </c>
      <c r="U78" t="s">
        <v>82</v>
      </c>
      <c r="V78" t="s">
        <v>113</v>
      </c>
      <c r="W78" t="s">
        <v>198</v>
      </c>
      <c r="X78" s="6">
        <v>45919.156081666668</v>
      </c>
      <c r="AE78" t="s">
        <v>274</v>
      </c>
      <c r="AH78" t="s">
        <v>82</v>
      </c>
      <c r="AJ78" t="s">
        <v>83</v>
      </c>
      <c r="AO78" t="s">
        <v>198</v>
      </c>
      <c r="AS78" s="7">
        <v>0</v>
      </c>
      <c r="AW78" t="s">
        <v>63</v>
      </c>
    </row>
    <row r="79" spans="1:54" ht="14.4" x14ac:dyDescent="0.3">
      <c r="A79" t="s">
        <v>198</v>
      </c>
      <c r="B79" t="s">
        <v>1515</v>
      </c>
      <c r="D79" t="s">
        <v>63</v>
      </c>
      <c r="E79" t="s">
        <v>98</v>
      </c>
      <c r="F79" t="s">
        <v>15</v>
      </c>
      <c r="G79" s="6">
        <v>45919</v>
      </c>
      <c r="H79" s="7">
        <v>0</v>
      </c>
      <c r="I79" s="6">
        <v>45936.558605902777</v>
      </c>
      <c r="J79" t="s">
        <v>136</v>
      </c>
      <c r="K79" s="7">
        <v>0</v>
      </c>
      <c r="L79" s="7">
        <v>0</v>
      </c>
      <c r="M79" s="7">
        <v>0</v>
      </c>
      <c r="N79" s="7">
        <v>360</v>
      </c>
      <c r="O79" t="s">
        <v>66</v>
      </c>
      <c r="T79" t="s">
        <v>1516</v>
      </c>
      <c r="U79" t="s">
        <v>82</v>
      </c>
      <c r="V79" t="s">
        <v>113</v>
      </c>
      <c r="W79" t="s">
        <v>198</v>
      </c>
      <c r="X79" s="6">
        <v>45922.018562256948</v>
      </c>
      <c r="AE79" t="s">
        <v>275</v>
      </c>
      <c r="AH79" t="s">
        <v>82</v>
      </c>
      <c r="AJ79" t="s">
        <v>83</v>
      </c>
      <c r="AO79" t="s">
        <v>198</v>
      </c>
      <c r="AS79" s="7">
        <v>0</v>
      </c>
      <c r="AW79" t="s">
        <v>63</v>
      </c>
    </row>
    <row r="80" spans="1:54" ht="14.4" x14ac:dyDescent="0.3">
      <c r="A80" t="s">
        <v>198</v>
      </c>
      <c r="B80" t="s">
        <v>154</v>
      </c>
      <c r="C80" t="s">
        <v>1539</v>
      </c>
      <c r="D80" t="s">
        <v>63</v>
      </c>
      <c r="E80" t="s">
        <v>98</v>
      </c>
      <c r="F80" t="s">
        <v>15</v>
      </c>
      <c r="G80" s="6">
        <v>45919</v>
      </c>
      <c r="H80" s="7">
        <v>0</v>
      </c>
      <c r="I80" s="6">
        <v>45936.55860571759</v>
      </c>
      <c r="J80" t="s">
        <v>235</v>
      </c>
      <c r="K80" s="7">
        <v>0</v>
      </c>
      <c r="L80" s="7">
        <v>0</v>
      </c>
      <c r="M80" s="7">
        <v>0</v>
      </c>
      <c r="N80" s="7">
        <v>360</v>
      </c>
      <c r="O80" t="s">
        <v>66</v>
      </c>
      <c r="T80" t="s">
        <v>156</v>
      </c>
      <c r="U80" t="s">
        <v>87</v>
      </c>
      <c r="V80" t="s">
        <v>95</v>
      </c>
      <c r="W80" t="s">
        <v>198</v>
      </c>
      <c r="X80" s="6">
        <v>45922.018563668978</v>
      </c>
      <c r="AE80" t="s">
        <v>276</v>
      </c>
      <c r="AH80" t="s">
        <v>82</v>
      </c>
      <c r="AJ80" t="s">
        <v>83</v>
      </c>
      <c r="AK80" t="s">
        <v>154</v>
      </c>
      <c r="AL80" t="s">
        <v>202</v>
      </c>
      <c r="AM80" t="s">
        <v>203</v>
      </c>
      <c r="AN80" t="s">
        <v>73</v>
      </c>
      <c r="AO80" t="s">
        <v>198</v>
      </c>
      <c r="AS80" s="7">
        <v>0</v>
      </c>
      <c r="AW80" t="s">
        <v>63</v>
      </c>
      <c r="BB80" s="8" t="s">
        <v>204</v>
      </c>
    </row>
    <row r="81" spans="1:54" ht="14.4" x14ac:dyDescent="0.3">
      <c r="A81" t="s">
        <v>198</v>
      </c>
      <c r="B81" t="s">
        <v>61</v>
      </c>
      <c r="C81" t="s">
        <v>118</v>
      </c>
      <c r="D81" t="s">
        <v>63</v>
      </c>
      <c r="E81" t="s">
        <v>98</v>
      </c>
      <c r="F81" t="s">
        <v>15</v>
      </c>
      <c r="G81" s="6">
        <v>45919</v>
      </c>
      <c r="H81" s="7">
        <v>0</v>
      </c>
      <c r="I81" s="6">
        <v>45936.55860571759</v>
      </c>
      <c r="J81" t="s">
        <v>99</v>
      </c>
      <c r="K81" s="7">
        <v>0</v>
      </c>
      <c r="L81" s="7">
        <v>0</v>
      </c>
      <c r="M81" s="7">
        <v>0</v>
      </c>
      <c r="N81" s="7">
        <v>110</v>
      </c>
      <c r="O81" t="s">
        <v>66</v>
      </c>
      <c r="T81" t="s">
        <v>67</v>
      </c>
      <c r="U81" t="s">
        <v>68</v>
      </c>
      <c r="V81" t="s">
        <v>60</v>
      </c>
      <c r="W81" t="s">
        <v>198</v>
      </c>
      <c r="X81" s="6">
        <v>45922.018563807869</v>
      </c>
      <c r="AE81" t="s">
        <v>277</v>
      </c>
      <c r="AG81" t="s">
        <v>121</v>
      </c>
      <c r="AH81" t="s">
        <v>82</v>
      </c>
      <c r="AJ81" t="s">
        <v>110</v>
      </c>
      <c r="AK81" t="s">
        <v>61</v>
      </c>
      <c r="AL81" t="s">
        <v>122</v>
      </c>
      <c r="AM81" t="s">
        <v>123</v>
      </c>
      <c r="AN81" t="s">
        <v>60</v>
      </c>
      <c r="AO81" t="s">
        <v>198</v>
      </c>
      <c r="AS81" s="7">
        <v>0</v>
      </c>
      <c r="AW81" t="s">
        <v>63</v>
      </c>
      <c r="BB81" s="8" t="s">
        <v>124</v>
      </c>
    </row>
    <row r="82" spans="1:54" ht="14.4" x14ac:dyDescent="0.3">
      <c r="A82" t="s">
        <v>198</v>
      </c>
      <c r="B82" t="s">
        <v>1524</v>
      </c>
      <c r="D82" t="s">
        <v>63</v>
      </c>
      <c r="E82" t="s">
        <v>98</v>
      </c>
      <c r="F82" t="s">
        <v>15</v>
      </c>
      <c r="G82" s="6">
        <v>45919</v>
      </c>
      <c r="H82" s="7">
        <v>0</v>
      </c>
      <c r="I82" s="6">
        <v>45936.558606354163</v>
      </c>
      <c r="J82" t="s">
        <v>224</v>
      </c>
      <c r="K82" s="7">
        <v>0</v>
      </c>
      <c r="L82" s="7">
        <v>0</v>
      </c>
      <c r="M82" s="7">
        <v>0</v>
      </c>
      <c r="N82" s="7">
        <v>360</v>
      </c>
      <c r="O82" t="s">
        <v>66</v>
      </c>
      <c r="T82" t="s">
        <v>1526</v>
      </c>
      <c r="U82" t="s">
        <v>206</v>
      </c>
      <c r="V82" t="s">
        <v>198</v>
      </c>
      <c r="W82" t="s">
        <v>198</v>
      </c>
      <c r="X82" s="6">
        <v>45919.156081805559</v>
      </c>
      <c r="AE82" t="s">
        <v>278</v>
      </c>
      <c r="AH82" t="s">
        <v>82</v>
      </c>
      <c r="AJ82" t="s">
        <v>83</v>
      </c>
      <c r="AO82" t="s">
        <v>198</v>
      </c>
      <c r="AS82" s="7">
        <v>0</v>
      </c>
      <c r="AW82" t="s">
        <v>63</v>
      </c>
    </row>
    <row r="83" spans="1:54" ht="14.4" x14ac:dyDescent="0.3">
      <c r="A83" t="s">
        <v>198</v>
      </c>
      <c r="B83" t="s">
        <v>1524</v>
      </c>
      <c r="D83" t="s">
        <v>63</v>
      </c>
      <c r="E83" t="s">
        <v>98</v>
      </c>
      <c r="F83" t="s">
        <v>15</v>
      </c>
      <c r="G83" s="6">
        <v>45919</v>
      </c>
      <c r="H83" s="7">
        <v>0</v>
      </c>
      <c r="I83" s="6">
        <v>45936.558606365739</v>
      </c>
      <c r="J83" t="s">
        <v>232</v>
      </c>
      <c r="K83" s="7">
        <v>0</v>
      </c>
      <c r="L83" s="7">
        <v>0</v>
      </c>
      <c r="M83" s="7">
        <v>0</v>
      </c>
      <c r="N83" s="7">
        <v>360</v>
      </c>
      <c r="O83" t="s">
        <v>66</v>
      </c>
      <c r="T83" t="s">
        <v>1526</v>
      </c>
      <c r="U83" t="s">
        <v>206</v>
      </c>
      <c r="V83" t="s">
        <v>198</v>
      </c>
      <c r="W83" t="s">
        <v>198</v>
      </c>
      <c r="X83" s="6">
        <v>45919.156087800926</v>
      </c>
      <c r="AE83" t="s">
        <v>279</v>
      </c>
      <c r="AH83" t="s">
        <v>82</v>
      </c>
      <c r="AJ83" t="s">
        <v>83</v>
      </c>
      <c r="AO83" t="s">
        <v>198</v>
      </c>
      <c r="AS83" s="7">
        <v>0</v>
      </c>
      <c r="AW83" t="s">
        <v>63</v>
      </c>
    </row>
    <row r="84" spans="1:54" ht="14.4" x14ac:dyDescent="0.3">
      <c r="A84" t="s">
        <v>198</v>
      </c>
      <c r="B84" t="s">
        <v>1524</v>
      </c>
      <c r="D84" t="s">
        <v>63</v>
      </c>
      <c r="E84" t="s">
        <v>98</v>
      </c>
      <c r="F84" t="s">
        <v>15</v>
      </c>
      <c r="G84" s="6">
        <v>45919</v>
      </c>
      <c r="H84" s="7">
        <v>0</v>
      </c>
      <c r="I84" s="6">
        <v>45936.558606180559</v>
      </c>
      <c r="J84" t="s">
        <v>248</v>
      </c>
      <c r="K84" s="7">
        <v>0</v>
      </c>
      <c r="L84" s="7">
        <v>0</v>
      </c>
      <c r="M84" s="7">
        <v>0</v>
      </c>
      <c r="N84" s="7">
        <v>360</v>
      </c>
      <c r="O84" t="s">
        <v>66</v>
      </c>
      <c r="T84" t="s">
        <v>1526</v>
      </c>
      <c r="U84" t="s">
        <v>206</v>
      </c>
      <c r="V84" t="s">
        <v>198</v>
      </c>
      <c r="W84" t="s">
        <v>198</v>
      </c>
      <c r="X84" s="6">
        <v>45919.156080694447</v>
      </c>
      <c r="AE84" t="s">
        <v>280</v>
      </c>
      <c r="AH84" t="s">
        <v>82</v>
      </c>
      <c r="AJ84" t="s">
        <v>83</v>
      </c>
      <c r="AO84" t="s">
        <v>198</v>
      </c>
      <c r="AS84" s="7">
        <v>0</v>
      </c>
      <c r="AW84" t="s">
        <v>63</v>
      </c>
    </row>
    <row r="85" spans="1:54" ht="14.4" x14ac:dyDescent="0.3">
      <c r="A85" t="s">
        <v>198</v>
      </c>
      <c r="B85" t="s">
        <v>96</v>
      </c>
      <c r="C85" t="s">
        <v>97</v>
      </c>
      <c r="D85" t="s">
        <v>63</v>
      </c>
      <c r="E85" t="s">
        <v>98</v>
      </c>
      <c r="F85" t="s">
        <v>15</v>
      </c>
      <c r="G85" s="6">
        <v>45919</v>
      </c>
      <c r="H85" s="7">
        <v>0</v>
      </c>
      <c r="I85" s="6">
        <v>45936.558605902777</v>
      </c>
      <c r="J85" t="s">
        <v>132</v>
      </c>
      <c r="K85" s="7">
        <v>0</v>
      </c>
      <c r="L85" s="7">
        <v>0</v>
      </c>
      <c r="M85" s="7">
        <v>0</v>
      </c>
      <c r="N85" s="7">
        <v>360</v>
      </c>
      <c r="O85" t="s">
        <v>66</v>
      </c>
      <c r="T85" t="s">
        <v>100</v>
      </c>
      <c r="U85" t="s">
        <v>73</v>
      </c>
      <c r="V85" t="s">
        <v>101</v>
      </c>
      <c r="W85" t="s">
        <v>198</v>
      </c>
      <c r="X85" s="6">
        <v>45922.018565219907</v>
      </c>
      <c r="AE85" t="s">
        <v>281</v>
      </c>
      <c r="AH85" t="s">
        <v>82</v>
      </c>
      <c r="AJ85" t="s">
        <v>83</v>
      </c>
      <c r="AK85" t="s">
        <v>96</v>
      </c>
      <c r="AL85" t="s">
        <v>73</v>
      </c>
      <c r="AM85" t="s">
        <v>103</v>
      </c>
      <c r="AN85" t="s">
        <v>1555</v>
      </c>
      <c r="AO85" t="s">
        <v>198</v>
      </c>
      <c r="AS85" s="7">
        <v>0</v>
      </c>
      <c r="AW85" t="s">
        <v>63</v>
      </c>
      <c r="BB85" s="8" t="s">
        <v>104</v>
      </c>
    </row>
    <row r="86" spans="1:54" ht="14.4" x14ac:dyDescent="0.3">
      <c r="A86" t="s">
        <v>198</v>
      </c>
      <c r="B86" t="s">
        <v>1515</v>
      </c>
      <c r="D86" t="s">
        <v>63</v>
      </c>
      <c r="E86" t="s">
        <v>98</v>
      </c>
      <c r="F86" t="s">
        <v>15</v>
      </c>
      <c r="G86" s="6">
        <v>45919</v>
      </c>
      <c r="H86" s="7">
        <v>0</v>
      </c>
      <c r="I86" s="6">
        <v>45936.558605902777</v>
      </c>
      <c r="J86" t="s">
        <v>136</v>
      </c>
      <c r="K86" s="7">
        <v>0</v>
      </c>
      <c r="L86" s="7">
        <v>0</v>
      </c>
      <c r="M86" s="7">
        <v>0</v>
      </c>
      <c r="N86" s="7">
        <v>360</v>
      </c>
      <c r="O86" t="s">
        <v>66</v>
      </c>
      <c r="T86" t="s">
        <v>1516</v>
      </c>
      <c r="U86" t="s">
        <v>82</v>
      </c>
      <c r="V86" t="s">
        <v>113</v>
      </c>
      <c r="W86" t="s">
        <v>198</v>
      </c>
      <c r="X86" s="6">
        <v>45922.018562777776</v>
      </c>
      <c r="AE86" t="s">
        <v>282</v>
      </c>
      <c r="AH86" t="s">
        <v>82</v>
      </c>
      <c r="AJ86" t="s">
        <v>83</v>
      </c>
      <c r="AO86" t="s">
        <v>198</v>
      </c>
      <c r="AS86" s="7">
        <v>0</v>
      </c>
      <c r="AW86" t="s">
        <v>63</v>
      </c>
    </row>
    <row r="87" spans="1:54" ht="14.4" x14ac:dyDescent="0.3">
      <c r="A87" t="s">
        <v>60</v>
      </c>
      <c r="B87" t="s">
        <v>61</v>
      </c>
      <c r="C87" t="s">
        <v>62</v>
      </c>
      <c r="D87" t="s">
        <v>63</v>
      </c>
      <c r="E87" t="s">
        <v>199</v>
      </c>
      <c r="F87" t="s">
        <v>15</v>
      </c>
      <c r="G87" s="6">
        <v>45919</v>
      </c>
      <c r="H87" s="7">
        <v>1.6666666666666666E-2</v>
      </c>
      <c r="I87" s="6">
        <v>45936.558606180559</v>
      </c>
      <c r="K87" s="7">
        <v>0</v>
      </c>
      <c r="L87" s="7">
        <v>0</v>
      </c>
      <c r="M87" s="7">
        <v>0</v>
      </c>
      <c r="N87" s="7">
        <v>110</v>
      </c>
      <c r="O87" t="s">
        <v>66</v>
      </c>
      <c r="T87" t="s">
        <v>67</v>
      </c>
      <c r="U87" t="s">
        <v>68</v>
      </c>
      <c r="V87" t="s">
        <v>60</v>
      </c>
      <c r="W87" t="s">
        <v>60</v>
      </c>
      <c r="X87" s="6">
        <v>45919.232118321757</v>
      </c>
      <c r="Z87" t="s">
        <v>69</v>
      </c>
      <c r="AE87" t="s">
        <v>283</v>
      </c>
      <c r="AH87" t="s">
        <v>82</v>
      </c>
      <c r="AJ87" t="s">
        <v>72</v>
      </c>
      <c r="AK87" t="s">
        <v>61</v>
      </c>
      <c r="AL87" t="s">
        <v>73</v>
      </c>
      <c r="AM87" t="s">
        <v>74</v>
      </c>
      <c r="AN87" t="s">
        <v>60</v>
      </c>
      <c r="AO87" t="s">
        <v>60</v>
      </c>
      <c r="AS87" s="7">
        <v>0</v>
      </c>
      <c r="AW87" t="s">
        <v>63</v>
      </c>
      <c r="BB87" s="8" t="s">
        <v>76</v>
      </c>
    </row>
    <row r="88" spans="1:54" ht="14.4" x14ac:dyDescent="0.3">
      <c r="A88" t="s">
        <v>198</v>
      </c>
      <c r="B88" t="s">
        <v>1524</v>
      </c>
      <c r="D88" t="s">
        <v>63</v>
      </c>
      <c r="E88" t="s">
        <v>98</v>
      </c>
      <c r="F88" t="s">
        <v>15</v>
      </c>
      <c r="G88" s="6">
        <v>45919</v>
      </c>
      <c r="H88" s="7">
        <v>0</v>
      </c>
      <c r="I88" s="6">
        <v>45936.558606180559</v>
      </c>
      <c r="J88" t="s">
        <v>284</v>
      </c>
      <c r="K88" s="7">
        <v>0</v>
      </c>
      <c r="L88" s="7">
        <v>0</v>
      </c>
      <c r="M88" s="7">
        <v>0</v>
      </c>
      <c r="N88" s="7">
        <v>360</v>
      </c>
      <c r="O88" t="s">
        <v>66</v>
      </c>
      <c r="T88" t="s">
        <v>1526</v>
      </c>
      <c r="U88" t="s">
        <v>206</v>
      </c>
      <c r="V88" t="s">
        <v>198</v>
      </c>
      <c r="W88" t="s">
        <v>198</v>
      </c>
      <c r="X88" s="6">
        <v>45919.156080381945</v>
      </c>
      <c r="AE88" t="s">
        <v>285</v>
      </c>
      <c r="AH88" t="s">
        <v>82</v>
      </c>
      <c r="AJ88" t="s">
        <v>83</v>
      </c>
      <c r="AO88" t="s">
        <v>198</v>
      </c>
      <c r="AS88" s="7">
        <v>0</v>
      </c>
      <c r="AW88" t="s">
        <v>63</v>
      </c>
    </row>
    <row r="89" spans="1:54" ht="14.4" x14ac:dyDescent="0.3">
      <c r="A89" t="s">
        <v>198</v>
      </c>
      <c r="B89" t="s">
        <v>1515</v>
      </c>
      <c r="D89" t="s">
        <v>63</v>
      </c>
      <c r="E89" t="s">
        <v>98</v>
      </c>
      <c r="F89" t="s">
        <v>15</v>
      </c>
      <c r="G89" s="6">
        <v>45919</v>
      </c>
      <c r="H89" s="7">
        <v>0</v>
      </c>
      <c r="I89" s="6">
        <v>45936.558606365739</v>
      </c>
      <c r="J89" t="s">
        <v>136</v>
      </c>
      <c r="K89" s="7">
        <v>0</v>
      </c>
      <c r="L89" s="7">
        <v>0</v>
      </c>
      <c r="M89" s="7">
        <v>0</v>
      </c>
      <c r="N89" s="7">
        <v>360</v>
      </c>
      <c r="O89" t="s">
        <v>66</v>
      </c>
      <c r="T89" t="s">
        <v>1516</v>
      </c>
      <c r="U89" t="s">
        <v>82</v>
      </c>
      <c r="V89" t="s">
        <v>113</v>
      </c>
      <c r="W89" t="s">
        <v>198</v>
      </c>
      <c r="X89" s="6">
        <v>45919.156080011577</v>
      </c>
      <c r="AE89" t="s">
        <v>286</v>
      </c>
      <c r="AH89" t="s">
        <v>82</v>
      </c>
      <c r="AJ89" t="s">
        <v>83</v>
      </c>
      <c r="AO89" t="s">
        <v>198</v>
      </c>
      <c r="AS89" s="7">
        <v>0</v>
      </c>
      <c r="AW89" t="s">
        <v>63</v>
      </c>
    </row>
    <row r="90" spans="1:54" ht="14.4" x14ac:dyDescent="0.3">
      <c r="A90" t="s">
        <v>198</v>
      </c>
      <c r="B90" t="s">
        <v>1524</v>
      </c>
      <c r="D90" t="s">
        <v>63</v>
      </c>
      <c r="E90" t="s">
        <v>98</v>
      </c>
      <c r="F90" t="s">
        <v>15</v>
      </c>
      <c r="G90" s="6">
        <v>45919</v>
      </c>
      <c r="H90" s="7">
        <v>1</v>
      </c>
      <c r="I90" s="6">
        <v>45936.558606365739</v>
      </c>
      <c r="J90" t="s">
        <v>232</v>
      </c>
      <c r="K90" s="7">
        <v>360</v>
      </c>
      <c r="L90" s="7">
        <v>0</v>
      </c>
      <c r="M90" s="7">
        <v>0</v>
      </c>
      <c r="N90" s="7">
        <v>360</v>
      </c>
      <c r="O90" t="s">
        <v>66</v>
      </c>
      <c r="T90" t="s">
        <v>1526</v>
      </c>
      <c r="U90" t="s">
        <v>206</v>
      </c>
      <c r="V90" t="s">
        <v>198</v>
      </c>
      <c r="W90" t="s">
        <v>198</v>
      </c>
      <c r="X90" s="6">
        <v>45919.154527916668</v>
      </c>
      <c r="AE90" t="s">
        <v>287</v>
      </c>
      <c r="AH90" t="s">
        <v>82</v>
      </c>
      <c r="AJ90" t="s">
        <v>83</v>
      </c>
      <c r="AO90" t="s">
        <v>198</v>
      </c>
      <c r="AS90" s="7">
        <v>0</v>
      </c>
      <c r="AW90" t="s">
        <v>63</v>
      </c>
    </row>
    <row r="91" spans="1:54" ht="14.4" x14ac:dyDescent="0.3">
      <c r="A91" t="s">
        <v>198</v>
      </c>
      <c r="B91" t="s">
        <v>154</v>
      </c>
      <c r="C91" t="s">
        <v>1539</v>
      </c>
      <c r="D91" t="s">
        <v>63</v>
      </c>
      <c r="E91" t="s">
        <v>98</v>
      </c>
      <c r="F91" t="s">
        <v>15</v>
      </c>
      <c r="G91" s="6">
        <v>45919</v>
      </c>
      <c r="H91" s="7">
        <v>0</v>
      </c>
      <c r="I91" s="6">
        <v>45936.558606180559</v>
      </c>
      <c r="J91" t="s">
        <v>200</v>
      </c>
      <c r="K91" s="7">
        <v>0</v>
      </c>
      <c r="L91" s="7">
        <v>0</v>
      </c>
      <c r="M91" s="7">
        <v>0</v>
      </c>
      <c r="N91" s="7">
        <v>360</v>
      </c>
      <c r="O91" t="s">
        <v>66</v>
      </c>
      <c r="T91" t="s">
        <v>156</v>
      </c>
      <c r="U91" t="s">
        <v>87</v>
      </c>
      <c r="V91" t="s">
        <v>95</v>
      </c>
      <c r="W91" t="s">
        <v>198</v>
      </c>
      <c r="X91" s="6">
        <v>45919.156082002315</v>
      </c>
      <c r="AE91" t="s">
        <v>288</v>
      </c>
      <c r="AH91" t="s">
        <v>82</v>
      </c>
      <c r="AJ91" t="s">
        <v>83</v>
      </c>
      <c r="AK91" t="s">
        <v>154</v>
      </c>
      <c r="AL91" t="s">
        <v>202</v>
      </c>
      <c r="AM91" t="s">
        <v>203</v>
      </c>
      <c r="AN91" t="s">
        <v>73</v>
      </c>
      <c r="AO91" t="s">
        <v>198</v>
      </c>
      <c r="AS91" s="7">
        <v>0</v>
      </c>
      <c r="AW91" t="s">
        <v>63</v>
      </c>
      <c r="BB91" s="8" t="s">
        <v>204</v>
      </c>
    </row>
    <row r="92" spans="1:54" ht="14.4" x14ac:dyDescent="0.3">
      <c r="A92" t="s">
        <v>60</v>
      </c>
      <c r="B92" t="s">
        <v>61</v>
      </c>
      <c r="C92" t="s">
        <v>118</v>
      </c>
      <c r="D92" t="s">
        <v>63</v>
      </c>
      <c r="E92" t="s">
        <v>80</v>
      </c>
      <c r="F92" t="s">
        <v>15</v>
      </c>
      <c r="G92" s="6">
        <v>45919</v>
      </c>
      <c r="H92" s="7">
        <v>0.2</v>
      </c>
      <c r="I92" s="6">
        <v>45936.558606597224</v>
      </c>
      <c r="J92" t="s">
        <v>119</v>
      </c>
      <c r="K92" s="7">
        <v>64</v>
      </c>
      <c r="L92" s="7">
        <v>0</v>
      </c>
      <c r="M92" s="7">
        <v>0</v>
      </c>
      <c r="N92" s="7">
        <v>320</v>
      </c>
      <c r="O92" t="s">
        <v>66</v>
      </c>
      <c r="T92" t="s">
        <v>67</v>
      </c>
      <c r="U92" t="s">
        <v>68</v>
      </c>
      <c r="V92" t="s">
        <v>60</v>
      </c>
      <c r="W92" t="s">
        <v>60</v>
      </c>
      <c r="X92" s="6">
        <v>45919.231632106479</v>
      </c>
      <c r="AE92" t="s">
        <v>289</v>
      </c>
      <c r="AG92" t="s">
        <v>121</v>
      </c>
      <c r="AH92" t="s">
        <v>82</v>
      </c>
      <c r="AJ92" t="s">
        <v>110</v>
      </c>
      <c r="AK92" t="s">
        <v>61</v>
      </c>
      <c r="AL92" t="s">
        <v>122</v>
      </c>
      <c r="AM92" t="s">
        <v>123</v>
      </c>
      <c r="AN92" t="s">
        <v>60</v>
      </c>
      <c r="AO92" t="s">
        <v>60</v>
      </c>
      <c r="AS92" s="7">
        <v>0</v>
      </c>
      <c r="AW92" t="s">
        <v>63</v>
      </c>
      <c r="BB92" s="8" t="s">
        <v>124</v>
      </c>
    </row>
    <row r="93" spans="1:54" ht="14.4" x14ac:dyDescent="0.3">
      <c r="A93" t="s">
        <v>198</v>
      </c>
      <c r="B93" t="s">
        <v>1515</v>
      </c>
      <c r="D93" t="s">
        <v>63</v>
      </c>
      <c r="E93" t="s">
        <v>98</v>
      </c>
      <c r="F93" t="s">
        <v>15</v>
      </c>
      <c r="G93" s="6">
        <v>45919</v>
      </c>
      <c r="H93" s="7">
        <v>0</v>
      </c>
      <c r="I93" s="6">
        <v>45936.558606180559</v>
      </c>
      <c r="J93" t="s">
        <v>136</v>
      </c>
      <c r="K93" s="7">
        <v>0</v>
      </c>
      <c r="L93" s="7">
        <v>0</v>
      </c>
      <c r="M93" s="7">
        <v>0</v>
      </c>
      <c r="N93" s="7">
        <v>360</v>
      </c>
      <c r="O93" t="s">
        <v>66</v>
      </c>
      <c r="T93" t="s">
        <v>1516</v>
      </c>
      <c r="U93" t="s">
        <v>82</v>
      </c>
      <c r="V93" t="s">
        <v>113</v>
      </c>
      <c r="W93" t="s">
        <v>198</v>
      </c>
      <c r="X93" s="6">
        <v>45919.156081388886</v>
      </c>
      <c r="AE93" t="s">
        <v>290</v>
      </c>
      <c r="AH93" t="s">
        <v>82</v>
      </c>
      <c r="AJ93" t="s">
        <v>83</v>
      </c>
      <c r="AO93" t="s">
        <v>198</v>
      </c>
      <c r="AS93" s="7">
        <v>0</v>
      </c>
      <c r="AW93" t="s">
        <v>63</v>
      </c>
    </row>
    <row r="94" spans="1:54" ht="14.4" x14ac:dyDescent="0.3">
      <c r="A94" t="s">
        <v>198</v>
      </c>
      <c r="B94" t="s">
        <v>96</v>
      </c>
      <c r="C94" t="s">
        <v>97</v>
      </c>
      <c r="D94" t="s">
        <v>63</v>
      </c>
      <c r="E94" t="s">
        <v>98</v>
      </c>
      <c r="F94" t="s">
        <v>15</v>
      </c>
      <c r="G94" s="6">
        <v>45919</v>
      </c>
      <c r="H94" s="7">
        <v>0</v>
      </c>
      <c r="I94" s="6">
        <v>45936.558606365739</v>
      </c>
      <c r="J94" t="s">
        <v>132</v>
      </c>
      <c r="K94" s="7">
        <v>0</v>
      </c>
      <c r="L94" s="7">
        <v>0</v>
      </c>
      <c r="M94" s="7">
        <v>0</v>
      </c>
      <c r="N94" s="7">
        <v>360</v>
      </c>
      <c r="O94" t="s">
        <v>66</v>
      </c>
      <c r="T94" t="s">
        <v>100</v>
      </c>
      <c r="U94" t="s">
        <v>73</v>
      </c>
      <c r="V94" t="s">
        <v>101</v>
      </c>
      <c r="W94" t="s">
        <v>198</v>
      </c>
      <c r="X94" s="6">
        <v>45919.156082581016</v>
      </c>
      <c r="AE94" t="s">
        <v>291</v>
      </c>
      <c r="AH94" t="s">
        <v>82</v>
      </c>
      <c r="AJ94" t="s">
        <v>83</v>
      </c>
      <c r="AK94" t="s">
        <v>96</v>
      </c>
      <c r="AL94" t="s">
        <v>73</v>
      </c>
      <c r="AM94" t="s">
        <v>103</v>
      </c>
      <c r="AN94" t="s">
        <v>1555</v>
      </c>
      <c r="AO94" t="s">
        <v>198</v>
      </c>
      <c r="AS94" s="7">
        <v>0</v>
      </c>
      <c r="AW94" t="s">
        <v>63</v>
      </c>
      <c r="BB94" s="8" t="s">
        <v>104</v>
      </c>
    </row>
    <row r="95" spans="1:54" ht="14.4" x14ac:dyDescent="0.3">
      <c r="A95" t="s">
        <v>198</v>
      </c>
      <c r="B95" t="s">
        <v>1524</v>
      </c>
      <c r="D95" t="s">
        <v>63</v>
      </c>
      <c r="E95" t="s">
        <v>98</v>
      </c>
      <c r="F95" t="s">
        <v>15</v>
      </c>
      <c r="G95" s="6">
        <v>45919</v>
      </c>
      <c r="H95" s="7">
        <v>0</v>
      </c>
      <c r="I95" s="6">
        <v>45936.558605902777</v>
      </c>
      <c r="J95" t="s">
        <v>284</v>
      </c>
      <c r="K95" s="7">
        <v>0</v>
      </c>
      <c r="L95" s="7">
        <v>0</v>
      </c>
      <c r="M95" s="7">
        <v>0</v>
      </c>
      <c r="N95" s="7">
        <v>360</v>
      </c>
      <c r="O95" t="s">
        <v>66</v>
      </c>
      <c r="T95" t="s">
        <v>1526</v>
      </c>
      <c r="U95" t="s">
        <v>206</v>
      </c>
      <c r="V95" t="s">
        <v>198</v>
      </c>
      <c r="W95" t="s">
        <v>198</v>
      </c>
      <c r="X95" s="6">
        <v>45922.018564432874</v>
      </c>
      <c r="AE95" t="s">
        <v>292</v>
      </c>
      <c r="AH95" t="s">
        <v>82</v>
      </c>
      <c r="AJ95" t="s">
        <v>83</v>
      </c>
      <c r="AO95" t="s">
        <v>198</v>
      </c>
      <c r="AS95" s="7">
        <v>0</v>
      </c>
      <c r="AW95" t="s">
        <v>63</v>
      </c>
    </row>
    <row r="96" spans="1:54" ht="14.4" x14ac:dyDescent="0.3">
      <c r="A96" t="s">
        <v>127</v>
      </c>
      <c r="B96" t="s">
        <v>61</v>
      </c>
      <c r="C96" t="s">
        <v>1531</v>
      </c>
      <c r="D96" t="s">
        <v>63</v>
      </c>
      <c r="E96" t="s">
        <v>98</v>
      </c>
      <c r="F96" t="s">
        <v>15</v>
      </c>
      <c r="G96" s="6">
        <v>45919</v>
      </c>
      <c r="H96" s="7">
        <v>0.25</v>
      </c>
      <c r="I96" s="6">
        <v>45936.5586066088</v>
      </c>
      <c r="J96" t="s">
        <v>128</v>
      </c>
      <c r="K96" s="7">
        <v>27.5</v>
      </c>
      <c r="L96" s="7">
        <v>0</v>
      </c>
      <c r="M96" s="7">
        <v>0</v>
      </c>
      <c r="N96" s="7">
        <v>110</v>
      </c>
      <c r="O96" t="s">
        <v>66</v>
      </c>
      <c r="T96" t="s">
        <v>67</v>
      </c>
      <c r="U96" t="s">
        <v>68</v>
      </c>
      <c r="V96" t="s">
        <v>60</v>
      </c>
      <c r="W96" t="s">
        <v>127</v>
      </c>
      <c r="X96" s="6">
        <v>45919.233928287038</v>
      </c>
      <c r="AE96" t="s">
        <v>293</v>
      </c>
      <c r="AG96" t="s">
        <v>121</v>
      </c>
      <c r="AH96" t="s">
        <v>82</v>
      </c>
      <c r="AJ96" t="s">
        <v>83</v>
      </c>
      <c r="AK96" t="s">
        <v>85</v>
      </c>
      <c r="AL96" t="s">
        <v>82</v>
      </c>
      <c r="AM96" t="s">
        <v>267</v>
      </c>
      <c r="AN96" t="s">
        <v>268</v>
      </c>
      <c r="AO96" t="s">
        <v>127</v>
      </c>
      <c r="AS96" s="7">
        <v>0</v>
      </c>
      <c r="AW96" t="s">
        <v>63</v>
      </c>
      <c r="BB96" s="8" t="s">
        <v>269</v>
      </c>
    </row>
    <row r="97" spans="1:54" ht="14.4" x14ac:dyDescent="0.3">
      <c r="A97" t="s">
        <v>198</v>
      </c>
      <c r="B97" t="s">
        <v>1524</v>
      </c>
      <c r="D97" t="s">
        <v>63</v>
      </c>
      <c r="E97" t="s">
        <v>98</v>
      </c>
      <c r="F97" t="s">
        <v>15</v>
      </c>
      <c r="G97" s="6">
        <v>45919</v>
      </c>
      <c r="H97" s="7">
        <v>0</v>
      </c>
      <c r="I97" s="6">
        <v>45936.55860571759</v>
      </c>
      <c r="J97" t="s">
        <v>221</v>
      </c>
      <c r="K97" s="7">
        <v>0</v>
      </c>
      <c r="L97" s="7">
        <v>0</v>
      </c>
      <c r="M97" s="7">
        <v>0</v>
      </c>
      <c r="N97" s="7">
        <v>360</v>
      </c>
      <c r="O97" t="s">
        <v>66</v>
      </c>
      <c r="T97" t="s">
        <v>1526</v>
      </c>
      <c r="U97" t="s">
        <v>206</v>
      </c>
      <c r="V97" t="s">
        <v>198</v>
      </c>
      <c r="W97" t="s">
        <v>198</v>
      </c>
      <c r="X97" s="6">
        <v>45922.018561493052</v>
      </c>
      <c r="AE97" t="s">
        <v>294</v>
      </c>
      <c r="AH97" t="s">
        <v>82</v>
      </c>
      <c r="AJ97" t="s">
        <v>83</v>
      </c>
      <c r="AO97" t="s">
        <v>198</v>
      </c>
      <c r="AS97" s="7">
        <v>0</v>
      </c>
      <c r="AW97" t="s">
        <v>63</v>
      </c>
    </row>
    <row r="98" spans="1:54" ht="14.4" x14ac:dyDescent="0.3">
      <c r="A98" t="s">
        <v>198</v>
      </c>
      <c r="B98" t="s">
        <v>1524</v>
      </c>
      <c r="C98" t="s">
        <v>205</v>
      </c>
      <c r="D98" t="s">
        <v>63</v>
      </c>
      <c r="E98" t="s">
        <v>80</v>
      </c>
      <c r="F98" t="s">
        <v>15</v>
      </c>
      <c r="G98" s="6">
        <v>45918</v>
      </c>
      <c r="H98" s="7">
        <v>0.75</v>
      </c>
      <c r="I98" s="6">
        <v>45945.957844560187</v>
      </c>
      <c r="J98" t="s">
        <v>17</v>
      </c>
      <c r="K98" s="7">
        <v>270</v>
      </c>
      <c r="L98" s="7">
        <v>0</v>
      </c>
      <c r="M98" s="7">
        <v>0</v>
      </c>
      <c r="N98" s="7">
        <v>360</v>
      </c>
      <c r="O98" t="s">
        <v>66</v>
      </c>
      <c r="T98" t="s">
        <v>1526</v>
      </c>
      <c r="U98" t="s">
        <v>206</v>
      </c>
      <c r="V98" t="s">
        <v>198</v>
      </c>
      <c r="W98" t="s">
        <v>198</v>
      </c>
      <c r="X98" s="6">
        <v>45918.039064108794</v>
      </c>
      <c r="AE98" t="s">
        <v>295</v>
      </c>
      <c r="AH98" t="s">
        <v>82</v>
      </c>
      <c r="AJ98" t="s">
        <v>83</v>
      </c>
      <c r="AK98" t="s">
        <v>1524</v>
      </c>
      <c r="AL98" t="s">
        <v>206</v>
      </c>
      <c r="AM98" t="s">
        <v>208</v>
      </c>
      <c r="AN98" t="s">
        <v>198</v>
      </c>
      <c r="AO98" t="s">
        <v>198</v>
      </c>
      <c r="AS98" s="7">
        <v>0</v>
      </c>
      <c r="AW98" t="s">
        <v>63</v>
      </c>
      <c r="BB98" s="8" t="s">
        <v>209</v>
      </c>
    </row>
    <row r="99" spans="1:54" ht="14.4" x14ac:dyDescent="0.3">
      <c r="A99" t="s">
        <v>178</v>
      </c>
      <c r="B99" t="s">
        <v>296</v>
      </c>
      <c r="C99" t="s">
        <v>297</v>
      </c>
      <c r="D99" t="s">
        <v>63</v>
      </c>
      <c r="E99" t="s">
        <v>80</v>
      </c>
      <c r="F99" t="s">
        <v>15</v>
      </c>
      <c r="G99" s="6">
        <v>45918</v>
      </c>
      <c r="H99" s="7">
        <v>2</v>
      </c>
      <c r="I99" s="6">
        <v>45936.55860571759</v>
      </c>
      <c r="K99" s="7">
        <v>490</v>
      </c>
      <c r="L99" s="7">
        <v>0</v>
      </c>
      <c r="M99" s="7">
        <v>0</v>
      </c>
      <c r="N99" s="7">
        <v>245</v>
      </c>
      <c r="O99" t="s">
        <v>66</v>
      </c>
      <c r="T99" t="s">
        <v>180</v>
      </c>
      <c r="U99" t="s">
        <v>1555</v>
      </c>
      <c r="V99" t="s">
        <v>178</v>
      </c>
      <c r="W99" t="s">
        <v>178</v>
      </c>
      <c r="X99" s="6">
        <v>45917.788227175923</v>
      </c>
      <c r="AE99" t="s">
        <v>298</v>
      </c>
      <c r="AH99" t="s">
        <v>82</v>
      </c>
      <c r="AJ99" t="s">
        <v>83</v>
      </c>
      <c r="AK99" t="s">
        <v>296</v>
      </c>
      <c r="AL99" t="s">
        <v>1555</v>
      </c>
      <c r="AM99" t="s">
        <v>299</v>
      </c>
      <c r="AN99" t="s">
        <v>178</v>
      </c>
      <c r="AO99" t="s">
        <v>178</v>
      </c>
      <c r="AS99" s="7">
        <v>0</v>
      </c>
      <c r="AW99" t="s">
        <v>63</v>
      </c>
      <c r="BB99" s="8" t="s">
        <v>300</v>
      </c>
    </row>
    <row r="100" spans="1:54" ht="14.4" x14ac:dyDescent="0.3">
      <c r="A100" t="s">
        <v>198</v>
      </c>
      <c r="B100" t="s">
        <v>301</v>
      </c>
      <c r="D100" t="s">
        <v>63</v>
      </c>
      <c r="E100" t="s">
        <v>98</v>
      </c>
      <c r="F100" t="s">
        <v>15</v>
      </c>
      <c r="G100" s="6">
        <v>45918</v>
      </c>
      <c r="H100" s="7">
        <v>0.5</v>
      </c>
      <c r="I100" s="6">
        <v>45936.55860571759</v>
      </c>
      <c r="J100" t="s">
        <v>139</v>
      </c>
      <c r="K100" s="7">
        <v>180</v>
      </c>
      <c r="L100" s="7">
        <v>0</v>
      </c>
      <c r="M100" s="7">
        <v>0</v>
      </c>
      <c r="N100" s="7">
        <v>360</v>
      </c>
      <c r="O100" t="s">
        <v>66</v>
      </c>
      <c r="T100" t="s">
        <v>140</v>
      </c>
      <c r="W100" t="s">
        <v>198</v>
      </c>
      <c r="X100" s="6">
        <v>45918.039904780089</v>
      </c>
      <c r="AE100" t="s">
        <v>302</v>
      </c>
      <c r="AH100" t="s">
        <v>82</v>
      </c>
      <c r="AJ100" t="s">
        <v>83</v>
      </c>
      <c r="AO100" t="s">
        <v>198</v>
      </c>
      <c r="AS100" s="7">
        <v>0</v>
      </c>
      <c r="AW100" t="s">
        <v>63</v>
      </c>
    </row>
    <row r="101" spans="1:54" ht="14.4" x14ac:dyDescent="0.3">
      <c r="A101" t="s">
        <v>198</v>
      </c>
      <c r="B101" t="s">
        <v>1524</v>
      </c>
      <c r="C101" t="s">
        <v>205</v>
      </c>
      <c r="D101" t="s">
        <v>63</v>
      </c>
      <c r="E101" t="s">
        <v>80</v>
      </c>
      <c r="F101" t="s">
        <v>15</v>
      </c>
      <c r="G101" s="6">
        <v>45918</v>
      </c>
      <c r="H101" s="7">
        <v>1</v>
      </c>
      <c r="I101" s="6">
        <v>45945.957844560187</v>
      </c>
      <c r="J101" t="s">
        <v>17</v>
      </c>
      <c r="K101" s="7">
        <v>360</v>
      </c>
      <c r="L101" s="7">
        <v>0</v>
      </c>
      <c r="M101" s="7">
        <v>0</v>
      </c>
      <c r="N101" s="7">
        <v>360</v>
      </c>
      <c r="O101" t="s">
        <v>66</v>
      </c>
      <c r="T101" t="s">
        <v>1526</v>
      </c>
      <c r="U101" t="s">
        <v>206</v>
      </c>
      <c r="V101" t="s">
        <v>198</v>
      </c>
      <c r="W101" t="s">
        <v>198</v>
      </c>
      <c r="X101" s="6">
        <v>45918.162128067132</v>
      </c>
      <c r="AE101" t="s">
        <v>303</v>
      </c>
      <c r="AH101" t="s">
        <v>82</v>
      </c>
      <c r="AJ101" t="s">
        <v>83</v>
      </c>
      <c r="AK101" t="s">
        <v>1524</v>
      </c>
      <c r="AL101" t="s">
        <v>206</v>
      </c>
      <c r="AM101" t="s">
        <v>208</v>
      </c>
      <c r="AN101" t="s">
        <v>198</v>
      </c>
      <c r="AO101" t="s">
        <v>198</v>
      </c>
      <c r="AS101" s="7">
        <v>0</v>
      </c>
      <c r="AW101" t="s">
        <v>63</v>
      </c>
      <c r="BB101" s="8" t="s">
        <v>209</v>
      </c>
    </row>
    <row r="102" spans="1:54" ht="14.4" x14ac:dyDescent="0.3">
      <c r="A102" t="s">
        <v>1513</v>
      </c>
      <c r="B102" t="s">
        <v>1521</v>
      </c>
      <c r="D102" t="s">
        <v>63</v>
      </c>
      <c r="E102" t="s">
        <v>98</v>
      </c>
      <c r="F102" t="s">
        <v>15</v>
      </c>
      <c r="G102" s="6">
        <v>45918</v>
      </c>
      <c r="H102" s="7">
        <v>0</v>
      </c>
      <c r="I102" s="6">
        <v>45936.55860571759</v>
      </c>
      <c r="K102" s="7">
        <v>0</v>
      </c>
      <c r="L102" s="7">
        <v>0</v>
      </c>
      <c r="M102" s="7">
        <v>0</v>
      </c>
      <c r="N102" s="7">
        <v>245</v>
      </c>
      <c r="O102" t="s">
        <v>66</v>
      </c>
      <c r="T102" t="s">
        <v>1552</v>
      </c>
      <c r="U102" t="s">
        <v>68</v>
      </c>
      <c r="V102" t="s">
        <v>87</v>
      </c>
      <c r="W102" t="s">
        <v>1513</v>
      </c>
      <c r="X102" s="6">
        <v>45918.074413032409</v>
      </c>
      <c r="AE102" t="s">
        <v>304</v>
      </c>
      <c r="AH102" t="s">
        <v>82</v>
      </c>
      <c r="AJ102" t="s">
        <v>83</v>
      </c>
      <c r="AO102" t="s">
        <v>1513</v>
      </c>
      <c r="AS102" s="7">
        <v>0</v>
      </c>
      <c r="AW102" t="s">
        <v>63</v>
      </c>
    </row>
    <row r="103" spans="1:54" ht="14.4" x14ac:dyDescent="0.3">
      <c r="A103" t="s">
        <v>198</v>
      </c>
      <c r="B103" t="s">
        <v>1524</v>
      </c>
      <c r="D103" t="s">
        <v>63</v>
      </c>
      <c r="E103" t="s">
        <v>98</v>
      </c>
      <c r="F103" t="s">
        <v>15</v>
      </c>
      <c r="G103" s="6">
        <v>45918</v>
      </c>
      <c r="H103" s="7">
        <v>0.66666666666666663</v>
      </c>
      <c r="I103" s="6">
        <v>45936.55860571759</v>
      </c>
      <c r="J103" t="s">
        <v>232</v>
      </c>
      <c r="K103" s="7">
        <v>240</v>
      </c>
      <c r="L103" s="7">
        <v>0</v>
      </c>
      <c r="M103" s="7">
        <v>0</v>
      </c>
      <c r="N103" s="7">
        <v>360</v>
      </c>
      <c r="O103" t="s">
        <v>66</v>
      </c>
      <c r="T103" t="s">
        <v>1526</v>
      </c>
      <c r="U103" t="s">
        <v>206</v>
      </c>
      <c r="V103" t="s">
        <v>198</v>
      </c>
      <c r="W103" t="s">
        <v>198</v>
      </c>
      <c r="X103" s="6">
        <v>45918.162420462962</v>
      </c>
      <c r="AE103" t="s">
        <v>305</v>
      </c>
      <c r="AH103" t="s">
        <v>82</v>
      </c>
      <c r="AJ103" t="s">
        <v>83</v>
      </c>
      <c r="AO103" t="s">
        <v>198</v>
      </c>
      <c r="AS103" s="7">
        <v>0</v>
      </c>
      <c r="AW103" t="s">
        <v>63</v>
      </c>
    </row>
    <row r="104" spans="1:54" ht="14.4" x14ac:dyDescent="0.3">
      <c r="A104" t="s">
        <v>178</v>
      </c>
      <c r="B104" t="s">
        <v>296</v>
      </c>
      <c r="C104" t="s">
        <v>297</v>
      </c>
      <c r="D104" t="s">
        <v>63</v>
      </c>
      <c r="E104" t="s">
        <v>80</v>
      </c>
      <c r="F104" t="s">
        <v>15</v>
      </c>
      <c r="G104" s="6">
        <v>45917</v>
      </c>
      <c r="H104" s="7">
        <v>1.75</v>
      </c>
      <c r="I104" s="6">
        <v>45936.558605266204</v>
      </c>
      <c r="K104" s="7">
        <v>428.75</v>
      </c>
      <c r="L104" s="7">
        <v>0</v>
      </c>
      <c r="M104" s="7">
        <v>0</v>
      </c>
      <c r="N104" s="7">
        <v>245</v>
      </c>
      <c r="O104" t="s">
        <v>66</v>
      </c>
      <c r="T104" t="s">
        <v>180</v>
      </c>
      <c r="U104" t="s">
        <v>1555</v>
      </c>
      <c r="V104" t="s">
        <v>178</v>
      </c>
      <c r="W104" t="s">
        <v>178</v>
      </c>
      <c r="X104" s="6">
        <v>45917.789304895836</v>
      </c>
      <c r="AE104" t="s">
        <v>306</v>
      </c>
      <c r="AH104" t="s">
        <v>82</v>
      </c>
      <c r="AJ104" t="s">
        <v>83</v>
      </c>
      <c r="AK104" t="s">
        <v>296</v>
      </c>
      <c r="AL104" t="s">
        <v>1555</v>
      </c>
      <c r="AM104" t="s">
        <v>299</v>
      </c>
      <c r="AN104" t="s">
        <v>178</v>
      </c>
      <c r="AO104" t="s">
        <v>178</v>
      </c>
      <c r="AS104" s="7">
        <v>0</v>
      </c>
      <c r="AW104" t="s">
        <v>63</v>
      </c>
      <c r="BB104" s="8" t="s">
        <v>300</v>
      </c>
    </row>
    <row r="105" spans="1:54" ht="14.4" x14ac:dyDescent="0.3">
      <c r="A105" t="s">
        <v>198</v>
      </c>
      <c r="B105" t="s">
        <v>253</v>
      </c>
      <c r="D105" t="s">
        <v>63</v>
      </c>
      <c r="E105" t="s">
        <v>98</v>
      </c>
      <c r="F105" t="s">
        <v>15</v>
      </c>
      <c r="G105" s="6">
        <v>45917</v>
      </c>
      <c r="H105" s="7">
        <v>0</v>
      </c>
      <c r="I105" s="6">
        <v>45936.558605451391</v>
      </c>
      <c r="J105" t="s">
        <v>254</v>
      </c>
      <c r="K105" s="7">
        <v>0</v>
      </c>
      <c r="L105" s="7">
        <v>0</v>
      </c>
      <c r="M105" s="7">
        <v>0</v>
      </c>
      <c r="N105" s="7">
        <v>360</v>
      </c>
      <c r="O105" t="s">
        <v>66</v>
      </c>
      <c r="T105" t="s">
        <v>147</v>
      </c>
      <c r="U105" t="s">
        <v>73</v>
      </c>
      <c r="V105" t="s">
        <v>101</v>
      </c>
      <c r="W105" t="s">
        <v>198</v>
      </c>
      <c r="X105" s="6">
        <v>45918.040740497687</v>
      </c>
      <c r="AE105" t="s">
        <v>307</v>
      </c>
      <c r="AH105" t="s">
        <v>82</v>
      </c>
      <c r="AJ105" t="s">
        <v>83</v>
      </c>
      <c r="AO105" t="s">
        <v>198</v>
      </c>
      <c r="AS105" s="7">
        <v>0</v>
      </c>
      <c r="AW105" t="s">
        <v>63</v>
      </c>
    </row>
    <row r="106" spans="1:54" ht="14.4" x14ac:dyDescent="0.3">
      <c r="A106" t="s">
        <v>198</v>
      </c>
      <c r="B106" t="s">
        <v>253</v>
      </c>
      <c r="D106" t="s">
        <v>63</v>
      </c>
      <c r="E106" t="s">
        <v>98</v>
      </c>
      <c r="F106" t="s">
        <v>15</v>
      </c>
      <c r="G106" s="6">
        <v>45917</v>
      </c>
      <c r="H106" s="7">
        <v>0</v>
      </c>
      <c r="I106" s="6">
        <v>45936.558605694445</v>
      </c>
      <c r="J106" t="s">
        <v>254</v>
      </c>
      <c r="K106" s="7">
        <v>0</v>
      </c>
      <c r="L106" s="7">
        <v>0</v>
      </c>
      <c r="M106" s="7">
        <v>0</v>
      </c>
      <c r="N106" s="7">
        <v>360</v>
      </c>
      <c r="O106" t="s">
        <v>66</v>
      </c>
      <c r="T106" t="s">
        <v>147</v>
      </c>
      <c r="U106" t="s">
        <v>73</v>
      </c>
      <c r="V106" t="s">
        <v>101</v>
      </c>
      <c r="W106" t="s">
        <v>198</v>
      </c>
      <c r="X106" s="6">
        <v>45918.163472604167</v>
      </c>
      <c r="AE106" t="s">
        <v>308</v>
      </c>
      <c r="AH106" t="s">
        <v>82</v>
      </c>
      <c r="AJ106" t="s">
        <v>83</v>
      </c>
      <c r="AO106" t="s">
        <v>198</v>
      </c>
      <c r="AS106" s="7">
        <v>0</v>
      </c>
      <c r="AW106" t="s">
        <v>63</v>
      </c>
    </row>
    <row r="107" spans="1:54" ht="14.4" x14ac:dyDescent="0.3">
      <c r="A107" t="s">
        <v>198</v>
      </c>
      <c r="B107" t="s">
        <v>1515</v>
      </c>
      <c r="D107" t="s">
        <v>63</v>
      </c>
      <c r="E107" t="s">
        <v>98</v>
      </c>
      <c r="F107" t="s">
        <v>15</v>
      </c>
      <c r="G107" s="6">
        <v>45917</v>
      </c>
      <c r="H107" s="7">
        <v>0</v>
      </c>
      <c r="I107" s="6">
        <v>45936.55860546296</v>
      </c>
      <c r="J107" t="s">
        <v>99</v>
      </c>
      <c r="K107" s="7">
        <v>0</v>
      </c>
      <c r="L107" s="7">
        <v>0</v>
      </c>
      <c r="M107" s="7">
        <v>0</v>
      </c>
      <c r="N107" s="7">
        <v>360</v>
      </c>
      <c r="O107" t="s">
        <v>66</v>
      </c>
      <c r="T107" t="s">
        <v>1516</v>
      </c>
      <c r="U107" t="s">
        <v>82</v>
      </c>
      <c r="V107" t="s">
        <v>113</v>
      </c>
      <c r="W107" t="s">
        <v>198</v>
      </c>
      <c r="X107" s="6">
        <v>45918.163471157408</v>
      </c>
      <c r="AE107" t="s">
        <v>309</v>
      </c>
      <c r="AH107" t="s">
        <v>82</v>
      </c>
      <c r="AJ107" t="s">
        <v>83</v>
      </c>
      <c r="AO107" t="s">
        <v>198</v>
      </c>
      <c r="AS107" s="7">
        <v>0</v>
      </c>
      <c r="AW107" t="s">
        <v>63</v>
      </c>
    </row>
    <row r="108" spans="1:54" ht="14.4" x14ac:dyDescent="0.3">
      <c r="A108" t="s">
        <v>198</v>
      </c>
      <c r="B108" t="s">
        <v>1524</v>
      </c>
      <c r="D108" t="s">
        <v>63</v>
      </c>
      <c r="E108" t="s">
        <v>98</v>
      </c>
      <c r="F108" t="s">
        <v>15</v>
      </c>
      <c r="G108" s="6">
        <v>45917</v>
      </c>
      <c r="H108" s="7">
        <v>0</v>
      </c>
      <c r="I108" s="6">
        <v>45936.558605451391</v>
      </c>
      <c r="J108" t="s">
        <v>310</v>
      </c>
      <c r="K108" s="7">
        <v>0</v>
      </c>
      <c r="L108" s="7">
        <v>0</v>
      </c>
      <c r="M108" s="7">
        <v>0</v>
      </c>
      <c r="N108" s="7">
        <v>360</v>
      </c>
      <c r="O108" t="s">
        <v>66</v>
      </c>
      <c r="T108" t="s">
        <v>1526</v>
      </c>
      <c r="U108" t="s">
        <v>206</v>
      </c>
      <c r="V108" t="s">
        <v>198</v>
      </c>
      <c r="W108" t="s">
        <v>198</v>
      </c>
      <c r="X108" s="6">
        <v>45918.040738680553</v>
      </c>
      <c r="AE108" t="s">
        <v>311</v>
      </c>
      <c r="AH108" t="s">
        <v>82</v>
      </c>
      <c r="AJ108" t="s">
        <v>83</v>
      </c>
      <c r="AO108" t="s">
        <v>198</v>
      </c>
      <c r="AS108" s="7">
        <v>0</v>
      </c>
      <c r="AW108" t="s">
        <v>63</v>
      </c>
    </row>
    <row r="109" spans="1:54" ht="14.4" x14ac:dyDescent="0.3">
      <c r="A109" t="s">
        <v>95</v>
      </c>
      <c r="B109" t="s">
        <v>96</v>
      </c>
      <c r="C109" t="s">
        <v>97</v>
      </c>
      <c r="D109" t="s">
        <v>63</v>
      </c>
      <c r="E109" t="s">
        <v>98</v>
      </c>
      <c r="F109" t="s">
        <v>15</v>
      </c>
      <c r="G109" s="6">
        <v>45917</v>
      </c>
      <c r="H109" s="7">
        <v>0.2</v>
      </c>
      <c r="I109" s="6">
        <v>45936.558605266204</v>
      </c>
      <c r="J109" t="s">
        <v>132</v>
      </c>
      <c r="K109" s="7">
        <v>72</v>
      </c>
      <c r="L109" s="7">
        <v>0</v>
      </c>
      <c r="M109" s="7">
        <v>0</v>
      </c>
      <c r="N109" s="7">
        <v>360</v>
      </c>
      <c r="O109" t="s">
        <v>66</v>
      </c>
      <c r="T109" t="s">
        <v>100</v>
      </c>
      <c r="U109" t="s">
        <v>73</v>
      </c>
      <c r="V109" t="s">
        <v>101</v>
      </c>
      <c r="W109" t="s">
        <v>95</v>
      </c>
      <c r="X109" s="6">
        <v>45917.234978738423</v>
      </c>
      <c r="AE109" t="s">
        <v>312</v>
      </c>
      <c r="AH109" t="s">
        <v>82</v>
      </c>
      <c r="AJ109" t="s">
        <v>83</v>
      </c>
      <c r="AK109" t="s">
        <v>96</v>
      </c>
      <c r="AL109" t="s">
        <v>73</v>
      </c>
      <c r="AM109" t="s">
        <v>103</v>
      </c>
      <c r="AN109" t="s">
        <v>1555</v>
      </c>
      <c r="AO109" t="s">
        <v>95</v>
      </c>
      <c r="AS109" s="7">
        <v>0</v>
      </c>
      <c r="AW109" t="s">
        <v>63</v>
      </c>
      <c r="BB109" s="8" t="s">
        <v>104</v>
      </c>
    </row>
    <row r="110" spans="1:54" ht="14.4" x14ac:dyDescent="0.3">
      <c r="A110" t="s">
        <v>198</v>
      </c>
      <c r="B110" t="s">
        <v>301</v>
      </c>
      <c r="D110" t="s">
        <v>63</v>
      </c>
      <c r="E110" t="s">
        <v>98</v>
      </c>
      <c r="F110" t="s">
        <v>15</v>
      </c>
      <c r="G110" s="6">
        <v>45917</v>
      </c>
      <c r="H110" s="7">
        <v>0</v>
      </c>
      <c r="I110" s="6">
        <v>45936.558605428239</v>
      </c>
      <c r="J110" t="s">
        <v>139</v>
      </c>
      <c r="K110" s="7">
        <v>0</v>
      </c>
      <c r="L110" s="7">
        <v>0</v>
      </c>
      <c r="M110" s="7">
        <v>0</v>
      </c>
      <c r="N110" s="7">
        <v>360</v>
      </c>
      <c r="O110" t="s">
        <v>66</v>
      </c>
      <c r="T110" t="s">
        <v>140</v>
      </c>
      <c r="W110" t="s">
        <v>198</v>
      </c>
      <c r="X110" s="6">
        <v>45918.040737372685</v>
      </c>
      <c r="AE110" t="s">
        <v>313</v>
      </c>
      <c r="AH110" t="s">
        <v>82</v>
      </c>
      <c r="AJ110" t="s">
        <v>83</v>
      </c>
      <c r="AO110" t="s">
        <v>198</v>
      </c>
      <c r="AS110" s="7">
        <v>0</v>
      </c>
      <c r="AW110" t="s">
        <v>63</v>
      </c>
    </row>
    <row r="111" spans="1:54" ht="14.4" x14ac:dyDescent="0.3">
      <c r="A111" t="s">
        <v>198</v>
      </c>
      <c r="B111" t="s">
        <v>154</v>
      </c>
      <c r="C111" t="s">
        <v>1539</v>
      </c>
      <c r="D111" t="s">
        <v>63</v>
      </c>
      <c r="E111" t="s">
        <v>98</v>
      </c>
      <c r="F111" t="s">
        <v>15</v>
      </c>
      <c r="G111" s="6">
        <v>45917</v>
      </c>
      <c r="H111" s="7">
        <v>0</v>
      </c>
      <c r="I111" s="6">
        <v>45936.55860527778</v>
      </c>
      <c r="J111" t="s">
        <v>99</v>
      </c>
      <c r="K111" s="7">
        <v>0</v>
      </c>
      <c r="L111" s="7">
        <v>0</v>
      </c>
      <c r="M111" s="7">
        <v>0</v>
      </c>
      <c r="N111" s="7">
        <v>360</v>
      </c>
      <c r="O111" t="s">
        <v>66</v>
      </c>
      <c r="T111" t="s">
        <v>156</v>
      </c>
      <c r="U111" t="s">
        <v>87</v>
      </c>
      <c r="V111" t="s">
        <v>95</v>
      </c>
      <c r="W111" t="s">
        <v>198</v>
      </c>
      <c r="X111" s="6">
        <v>45918.163473055552</v>
      </c>
      <c r="AE111" t="s">
        <v>314</v>
      </c>
      <c r="AH111" t="s">
        <v>82</v>
      </c>
      <c r="AJ111" t="s">
        <v>83</v>
      </c>
      <c r="AK111" t="s">
        <v>154</v>
      </c>
      <c r="AL111" t="s">
        <v>202</v>
      </c>
      <c r="AM111" t="s">
        <v>203</v>
      </c>
      <c r="AN111" t="s">
        <v>73</v>
      </c>
      <c r="AO111" t="s">
        <v>198</v>
      </c>
      <c r="AS111" s="7">
        <v>0</v>
      </c>
      <c r="AW111" t="s">
        <v>63</v>
      </c>
      <c r="BB111" s="8" t="s">
        <v>204</v>
      </c>
    </row>
    <row r="112" spans="1:54" ht="14.4" x14ac:dyDescent="0.3">
      <c r="A112" t="s">
        <v>198</v>
      </c>
      <c r="B112" t="s">
        <v>154</v>
      </c>
      <c r="C112" t="s">
        <v>1539</v>
      </c>
      <c r="D112" t="s">
        <v>63</v>
      </c>
      <c r="E112" t="s">
        <v>98</v>
      </c>
      <c r="F112" t="s">
        <v>15</v>
      </c>
      <c r="G112" s="6">
        <v>45917</v>
      </c>
      <c r="H112" s="7">
        <v>0</v>
      </c>
      <c r="I112" s="6">
        <v>45936.558605266204</v>
      </c>
      <c r="J112" t="s">
        <v>200</v>
      </c>
      <c r="K112" s="7">
        <v>0</v>
      </c>
      <c r="L112" s="7">
        <v>0</v>
      </c>
      <c r="M112" s="7">
        <v>0</v>
      </c>
      <c r="N112" s="7">
        <v>360</v>
      </c>
      <c r="O112" t="s">
        <v>66</v>
      </c>
      <c r="T112" t="s">
        <v>156</v>
      </c>
      <c r="U112" t="s">
        <v>87</v>
      </c>
      <c r="V112" t="s">
        <v>95</v>
      </c>
      <c r="W112" t="s">
        <v>198</v>
      </c>
      <c r="X112" s="6">
        <v>45918.16347028935</v>
      </c>
      <c r="AE112" t="s">
        <v>315</v>
      </c>
      <c r="AH112" t="s">
        <v>82</v>
      </c>
      <c r="AJ112" t="s">
        <v>83</v>
      </c>
      <c r="AK112" t="s">
        <v>154</v>
      </c>
      <c r="AL112" t="s">
        <v>202</v>
      </c>
      <c r="AM112" t="s">
        <v>203</v>
      </c>
      <c r="AN112" t="s">
        <v>73</v>
      </c>
      <c r="AO112" t="s">
        <v>198</v>
      </c>
      <c r="AS112" s="7">
        <v>0</v>
      </c>
      <c r="AW112" t="s">
        <v>63</v>
      </c>
      <c r="BB112" s="8" t="s">
        <v>204</v>
      </c>
    </row>
    <row r="113" spans="1:54" ht="14.4" x14ac:dyDescent="0.3">
      <c r="A113" t="s">
        <v>198</v>
      </c>
      <c r="B113" t="s">
        <v>1524</v>
      </c>
      <c r="D113" t="s">
        <v>63</v>
      </c>
      <c r="E113" t="s">
        <v>98</v>
      </c>
      <c r="F113" t="s">
        <v>15</v>
      </c>
      <c r="G113" s="6">
        <v>45917</v>
      </c>
      <c r="H113" s="7">
        <v>0</v>
      </c>
      <c r="I113" s="6">
        <v>45936.558605682869</v>
      </c>
      <c r="J113" t="s">
        <v>316</v>
      </c>
      <c r="K113" s="7">
        <v>0</v>
      </c>
      <c r="L113" s="7">
        <v>0</v>
      </c>
      <c r="M113" s="7">
        <v>0</v>
      </c>
      <c r="N113" s="7">
        <v>360</v>
      </c>
      <c r="O113" t="s">
        <v>66</v>
      </c>
      <c r="T113" t="s">
        <v>1526</v>
      </c>
      <c r="U113" t="s">
        <v>206</v>
      </c>
      <c r="V113" t="s">
        <v>198</v>
      </c>
      <c r="W113" t="s">
        <v>198</v>
      </c>
      <c r="X113" s="6">
        <v>45918.163471678243</v>
      </c>
      <c r="AE113" t="s">
        <v>317</v>
      </c>
      <c r="AH113" t="s">
        <v>82</v>
      </c>
      <c r="AJ113" t="s">
        <v>83</v>
      </c>
      <c r="AO113" t="s">
        <v>198</v>
      </c>
      <c r="AS113" s="7">
        <v>0</v>
      </c>
      <c r="AW113" t="s">
        <v>63</v>
      </c>
    </row>
    <row r="114" spans="1:54" ht="14.4" x14ac:dyDescent="0.3">
      <c r="A114" t="s">
        <v>95</v>
      </c>
      <c r="B114" t="s">
        <v>154</v>
      </c>
      <c r="C114" t="s">
        <v>1539</v>
      </c>
      <c r="D114" t="s">
        <v>63</v>
      </c>
      <c r="E114" t="s">
        <v>80</v>
      </c>
      <c r="F114" t="s">
        <v>15</v>
      </c>
      <c r="G114" s="6">
        <v>45917</v>
      </c>
      <c r="H114" s="7">
        <v>0.25</v>
      </c>
      <c r="I114" s="6">
        <v>45936.558605266204</v>
      </c>
      <c r="J114" t="s">
        <v>318</v>
      </c>
      <c r="K114" s="7">
        <v>90</v>
      </c>
      <c r="L114" s="7">
        <v>0</v>
      </c>
      <c r="M114" s="7">
        <v>0</v>
      </c>
      <c r="N114" s="7">
        <v>360</v>
      </c>
      <c r="O114" t="s">
        <v>66</v>
      </c>
      <c r="T114" t="s">
        <v>156</v>
      </c>
      <c r="U114" t="s">
        <v>87</v>
      </c>
      <c r="V114" t="s">
        <v>95</v>
      </c>
      <c r="W114" t="s">
        <v>95</v>
      </c>
      <c r="X114" s="6">
        <v>45917.218778784722</v>
      </c>
      <c r="AE114" t="s">
        <v>319</v>
      </c>
      <c r="AH114" t="s">
        <v>82</v>
      </c>
      <c r="AJ114" t="s">
        <v>83</v>
      </c>
      <c r="AK114" t="s">
        <v>154</v>
      </c>
      <c r="AL114" t="s">
        <v>202</v>
      </c>
      <c r="AM114" t="s">
        <v>203</v>
      </c>
      <c r="AN114" t="s">
        <v>73</v>
      </c>
      <c r="AO114" t="s">
        <v>95</v>
      </c>
      <c r="AS114" s="7">
        <v>0</v>
      </c>
      <c r="AW114" t="s">
        <v>63</v>
      </c>
      <c r="BB114" s="8" t="s">
        <v>204</v>
      </c>
    </row>
    <row r="115" spans="1:54" ht="14.4" x14ac:dyDescent="0.3">
      <c r="A115" t="s">
        <v>198</v>
      </c>
      <c r="B115" t="s">
        <v>1524</v>
      </c>
      <c r="D115" t="s">
        <v>63</v>
      </c>
      <c r="E115" t="s">
        <v>98</v>
      </c>
      <c r="F115" t="s">
        <v>15</v>
      </c>
      <c r="G115" s="6">
        <v>45917</v>
      </c>
      <c r="H115" s="7">
        <v>0</v>
      </c>
      <c r="I115" s="6">
        <v>45936.55860527778</v>
      </c>
      <c r="J115" t="s">
        <v>232</v>
      </c>
      <c r="K115" s="7">
        <v>0</v>
      </c>
      <c r="L115" s="7">
        <v>0</v>
      </c>
      <c r="M115" s="7">
        <v>0</v>
      </c>
      <c r="N115" s="7">
        <v>360</v>
      </c>
      <c r="O115" t="s">
        <v>66</v>
      </c>
      <c r="T115" t="s">
        <v>1526</v>
      </c>
      <c r="U115" t="s">
        <v>206</v>
      </c>
      <c r="V115" t="s">
        <v>198</v>
      </c>
      <c r="W115" t="s">
        <v>198</v>
      </c>
      <c r="X115" s="6">
        <v>45918.04074138889</v>
      </c>
      <c r="AE115" t="s">
        <v>320</v>
      </c>
      <c r="AH115" t="s">
        <v>82</v>
      </c>
      <c r="AJ115" t="s">
        <v>83</v>
      </c>
      <c r="AO115" t="s">
        <v>198</v>
      </c>
      <c r="AS115" s="7">
        <v>0</v>
      </c>
      <c r="AW115" t="s">
        <v>63</v>
      </c>
    </row>
    <row r="116" spans="1:54" ht="14.4" x14ac:dyDescent="0.3">
      <c r="A116" t="s">
        <v>198</v>
      </c>
      <c r="B116" t="s">
        <v>1515</v>
      </c>
      <c r="D116" t="s">
        <v>63</v>
      </c>
      <c r="E116" t="s">
        <v>98</v>
      </c>
      <c r="F116" t="s">
        <v>15</v>
      </c>
      <c r="G116" s="6">
        <v>45917</v>
      </c>
      <c r="H116" s="7">
        <v>0</v>
      </c>
      <c r="I116" s="6">
        <v>45936.558605266204</v>
      </c>
      <c r="J116" t="s">
        <v>136</v>
      </c>
      <c r="K116" s="7">
        <v>0</v>
      </c>
      <c r="L116" s="7">
        <v>0</v>
      </c>
      <c r="M116" s="7">
        <v>0</v>
      </c>
      <c r="N116" s="7">
        <v>360</v>
      </c>
      <c r="O116" t="s">
        <v>66</v>
      </c>
      <c r="T116" t="s">
        <v>1516</v>
      </c>
      <c r="U116" t="s">
        <v>82</v>
      </c>
      <c r="V116" t="s">
        <v>113</v>
      </c>
      <c r="W116" t="s">
        <v>198</v>
      </c>
      <c r="X116" s="6">
        <v>45918.163471493055</v>
      </c>
      <c r="AE116" t="s">
        <v>321</v>
      </c>
      <c r="AH116" t="s">
        <v>82</v>
      </c>
      <c r="AJ116" t="s">
        <v>83</v>
      </c>
      <c r="AO116" t="s">
        <v>198</v>
      </c>
      <c r="AS116" s="7">
        <v>0</v>
      </c>
      <c r="AW116" t="s">
        <v>63</v>
      </c>
    </row>
    <row r="117" spans="1:54" ht="14.4" x14ac:dyDescent="0.3">
      <c r="A117" t="s">
        <v>198</v>
      </c>
      <c r="B117" t="s">
        <v>154</v>
      </c>
      <c r="C117" t="s">
        <v>1539</v>
      </c>
      <c r="D117" t="s">
        <v>63</v>
      </c>
      <c r="E117" t="s">
        <v>98</v>
      </c>
      <c r="F117" t="s">
        <v>15</v>
      </c>
      <c r="G117" s="6">
        <v>45917</v>
      </c>
      <c r="H117" s="7">
        <v>0</v>
      </c>
      <c r="I117" s="6">
        <v>45936.558605428239</v>
      </c>
      <c r="J117" t="s">
        <v>99</v>
      </c>
      <c r="K117" s="7">
        <v>0</v>
      </c>
      <c r="L117" s="7">
        <v>0</v>
      </c>
      <c r="M117" s="7">
        <v>0</v>
      </c>
      <c r="N117" s="7">
        <v>360</v>
      </c>
      <c r="O117" t="s">
        <v>66</v>
      </c>
      <c r="T117" t="s">
        <v>156</v>
      </c>
      <c r="U117" t="s">
        <v>87</v>
      </c>
      <c r="V117" t="s">
        <v>95</v>
      </c>
      <c r="W117" t="s">
        <v>198</v>
      </c>
      <c r="X117" s="6">
        <v>45918.040738217591</v>
      </c>
      <c r="AE117" t="s">
        <v>322</v>
      </c>
      <c r="AH117" t="s">
        <v>82</v>
      </c>
      <c r="AJ117" t="s">
        <v>83</v>
      </c>
      <c r="AK117" t="s">
        <v>154</v>
      </c>
      <c r="AL117" t="s">
        <v>202</v>
      </c>
      <c r="AM117" t="s">
        <v>203</v>
      </c>
      <c r="AN117" t="s">
        <v>73</v>
      </c>
      <c r="AO117" t="s">
        <v>198</v>
      </c>
      <c r="AS117" s="7">
        <v>0</v>
      </c>
      <c r="AW117" t="s">
        <v>63</v>
      </c>
      <c r="BB117" s="8" t="s">
        <v>204</v>
      </c>
    </row>
    <row r="118" spans="1:54" ht="14.4" x14ac:dyDescent="0.3">
      <c r="A118" t="s">
        <v>198</v>
      </c>
      <c r="B118" t="s">
        <v>1524</v>
      </c>
      <c r="D118" t="s">
        <v>63</v>
      </c>
      <c r="E118" t="s">
        <v>98</v>
      </c>
      <c r="F118" t="s">
        <v>15</v>
      </c>
      <c r="G118" s="6">
        <v>45917</v>
      </c>
      <c r="H118" s="7">
        <v>0</v>
      </c>
      <c r="I118" s="6">
        <v>45936.558605428239</v>
      </c>
      <c r="J118" t="s">
        <v>323</v>
      </c>
      <c r="K118" s="7">
        <v>0</v>
      </c>
      <c r="L118" s="7">
        <v>0</v>
      </c>
      <c r="M118" s="7">
        <v>0</v>
      </c>
      <c r="N118" s="7">
        <v>360</v>
      </c>
      <c r="O118" t="s">
        <v>66</v>
      </c>
      <c r="T118" t="s">
        <v>1526</v>
      </c>
      <c r="U118" t="s">
        <v>206</v>
      </c>
      <c r="V118" t="s">
        <v>198</v>
      </c>
      <c r="W118" t="s">
        <v>198</v>
      </c>
      <c r="X118" s="6">
        <v>45918.0407375</v>
      </c>
      <c r="AE118" t="s">
        <v>324</v>
      </c>
      <c r="AH118" t="s">
        <v>82</v>
      </c>
      <c r="AJ118" t="s">
        <v>83</v>
      </c>
      <c r="AO118" t="s">
        <v>198</v>
      </c>
      <c r="AS118" s="7">
        <v>0</v>
      </c>
      <c r="AW118" t="s">
        <v>63</v>
      </c>
    </row>
    <row r="119" spans="1:54" ht="14.4" x14ac:dyDescent="0.3">
      <c r="A119" t="s">
        <v>95</v>
      </c>
      <c r="B119" t="s">
        <v>154</v>
      </c>
      <c r="C119" t="s">
        <v>1539</v>
      </c>
      <c r="D119" t="s">
        <v>63</v>
      </c>
      <c r="E119" t="s">
        <v>98</v>
      </c>
      <c r="F119" t="s">
        <v>15</v>
      </c>
      <c r="G119" s="6">
        <v>45917</v>
      </c>
      <c r="H119" s="7">
        <v>0</v>
      </c>
      <c r="I119" s="6">
        <v>45936.558605451391</v>
      </c>
      <c r="J119" t="s">
        <v>325</v>
      </c>
      <c r="K119" s="7">
        <v>0</v>
      </c>
      <c r="L119" s="7">
        <v>0</v>
      </c>
      <c r="M119" s="7">
        <v>0</v>
      </c>
      <c r="N119" s="7">
        <v>360</v>
      </c>
      <c r="O119" t="s">
        <v>66</v>
      </c>
      <c r="T119" t="s">
        <v>156</v>
      </c>
      <c r="U119" t="s">
        <v>87</v>
      </c>
      <c r="V119" t="s">
        <v>95</v>
      </c>
      <c r="W119" t="s">
        <v>95</v>
      </c>
      <c r="X119" s="6">
        <v>45917.234980578702</v>
      </c>
      <c r="AE119" t="s">
        <v>326</v>
      </c>
      <c r="AH119" t="s">
        <v>82</v>
      </c>
      <c r="AJ119" t="s">
        <v>83</v>
      </c>
      <c r="AK119" t="s">
        <v>154</v>
      </c>
      <c r="AL119" t="s">
        <v>202</v>
      </c>
      <c r="AM119" t="s">
        <v>203</v>
      </c>
      <c r="AN119" t="s">
        <v>73</v>
      </c>
      <c r="AO119" t="s">
        <v>95</v>
      </c>
      <c r="AS119" s="7">
        <v>0</v>
      </c>
      <c r="AW119" t="s">
        <v>63</v>
      </c>
      <c r="BB119" s="8" t="s">
        <v>204</v>
      </c>
    </row>
    <row r="120" spans="1:54" ht="14.4" x14ac:dyDescent="0.3">
      <c r="A120" t="s">
        <v>198</v>
      </c>
      <c r="B120" t="s">
        <v>1524</v>
      </c>
      <c r="D120" t="s">
        <v>63</v>
      </c>
      <c r="E120" t="s">
        <v>98</v>
      </c>
      <c r="F120" t="s">
        <v>15</v>
      </c>
      <c r="G120" s="6">
        <v>45917</v>
      </c>
      <c r="H120" s="7">
        <v>0</v>
      </c>
      <c r="I120" s="6">
        <v>45936.558605266204</v>
      </c>
      <c r="J120" t="s">
        <v>310</v>
      </c>
      <c r="K120" s="7">
        <v>0</v>
      </c>
      <c r="L120" s="7">
        <v>0</v>
      </c>
      <c r="M120" s="7">
        <v>0</v>
      </c>
      <c r="N120" s="7">
        <v>360</v>
      </c>
      <c r="O120" t="s">
        <v>66</v>
      </c>
      <c r="T120" t="s">
        <v>1526</v>
      </c>
      <c r="U120" t="s">
        <v>206</v>
      </c>
      <c r="V120" t="s">
        <v>198</v>
      </c>
      <c r="W120" t="s">
        <v>198</v>
      </c>
      <c r="X120" s="6">
        <v>45918.163472916669</v>
      </c>
      <c r="AE120" t="s">
        <v>327</v>
      </c>
      <c r="AH120" t="s">
        <v>82</v>
      </c>
      <c r="AJ120" t="s">
        <v>83</v>
      </c>
      <c r="AO120" t="s">
        <v>198</v>
      </c>
      <c r="AS120" s="7">
        <v>0</v>
      </c>
      <c r="AW120" t="s">
        <v>63</v>
      </c>
    </row>
    <row r="121" spans="1:54" ht="14.4" x14ac:dyDescent="0.3">
      <c r="A121" t="s">
        <v>198</v>
      </c>
      <c r="B121" t="s">
        <v>1524</v>
      </c>
      <c r="D121" t="s">
        <v>63</v>
      </c>
      <c r="E121" t="s">
        <v>98</v>
      </c>
      <c r="F121" t="s">
        <v>15</v>
      </c>
      <c r="G121" s="6">
        <v>45917</v>
      </c>
      <c r="H121" s="7">
        <v>0</v>
      </c>
      <c r="I121" s="6">
        <v>45936.55860527778</v>
      </c>
      <c r="J121" t="s">
        <v>316</v>
      </c>
      <c r="K121" s="7">
        <v>0</v>
      </c>
      <c r="L121" s="7">
        <v>0</v>
      </c>
      <c r="M121" s="7">
        <v>0</v>
      </c>
      <c r="N121" s="7">
        <v>360</v>
      </c>
      <c r="O121" t="s">
        <v>66</v>
      </c>
      <c r="T121" t="s">
        <v>1526</v>
      </c>
      <c r="U121" t="s">
        <v>206</v>
      </c>
      <c r="V121" t="s">
        <v>198</v>
      </c>
      <c r="W121" t="s">
        <v>198</v>
      </c>
      <c r="X121" s="6">
        <v>45918.040739872682</v>
      </c>
      <c r="AE121" t="s">
        <v>328</v>
      </c>
      <c r="AH121" t="s">
        <v>82</v>
      </c>
      <c r="AJ121" t="s">
        <v>83</v>
      </c>
      <c r="AO121" t="s">
        <v>198</v>
      </c>
      <c r="AS121" s="7">
        <v>0</v>
      </c>
      <c r="AW121" t="s">
        <v>63</v>
      </c>
    </row>
    <row r="122" spans="1:54" ht="14.4" x14ac:dyDescent="0.3">
      <c r="A122" t="s">
        <v>198</v>
      </c>
      <c r="B122" t="s">
        <v>96</v>
      </c>
      <c r="C122" t="s">
        <v>97</v>
      </c>
      <c r="D122" t="s">
        <v>63</v>
      </c>
      <c r="E122" t="s">
        <v>98</v>
      </c>
      <c r="F122" t="s">
        <v>15</v>
      </c>
      <c r="G122" s="6">
        <v>45917</v>
      </c>
      <c r="H122" s="7">
        <v>0</v>
      </c>
      <c r="I122" s="6">
        <v>45936.558605451391</v>
      </c>
      <c r="J122" t="s">
        <v>132</v>
      </c>
      <c r="K122" s="7">
        <v>0</v>
      </c>
      <c r="L122" s="7">
        <v>0</v>
      </c>
      <c r="M122" s="7">
        <v>0</v>
      </c>
      <c r="N122" s="7">
        <v>360</v>
      </c>
      <c r="O122" t="s">
        <v>66</v>
      </c>
      <c r="T122" t="s">
        <v>100</v>
      </c>
      <c r="U122" t="s">
        <v>73</v>
      </c>
      <c r="V122" t="s">
        <v>101</v>
      </c>
      <c r="W122" t="s">
        <v>198</v>
      </c>
      <c r="X122" s="6">
        <v>45918.040743240737</v>
      </c>
      <c r="AE122" t="s">
        <v>329</v>
      </c>
      <c r="AH122" t="s">
        <v>82</v>
      </c>
      <c r="AJ122" t="s">
        <v>83</v>
      </c>
      <c r="AK122" t="s">
        <v>96</v>
      </c>
      <c r="AL122" t="s">
        <v>73</v>
      </c>
      <c r="AM122" t="s">
        <v>103</v>
      </c>
      <c r="AN122" t="s">
        <v>1555</v>
      </c>
      <c r="AO122" t="s">
        <v>198</v>
      </c>
      <c r="AS122" s="7">
        <v>0</v>
      </c>
      <c r="AW122" t="s">
        <v>63</v>
      </c>
      <c r="BB122" s="8" t="s">
        <v>104</v>
      </c>
    </row>
    <row r="123" spans="1:54" ht="14.4" x14ac:dyDescent="0.3">
      <c r="A123" t="s">
        <v>95</v>
      </c>
      <c r="B123" t="s">
        <v>138</v>
      </c>
      <c r="D123" t="s">
        <v>63</v>
      </c>
      <c r="E123" t="s">
        <v>98</v>
      </c>
      <c r="F123" t="s">
        <v>15</v>
      </c>
      <c r="G123" s="6">
        <v>45917</v>
      </c>
      <c r="H123" s="7">
        <v>0.25</v>
      </c>
      <c r="I123" s="6">
        <v>45936.558605266204</v>
      </c>
      <c r="J123" t="s">
        <v>139</v>
      </c>
      <c r="K123" s="7">
        <v>90</v>
      </c>
      <c r="L123" s="7">
        <v>0</v>
      </c>
      <c r="M123" s="7">
        <v>0</v>
      </c>
      <c r="N123" s="7">
        <v>360</v>
      </c>
      <c r="O123" t="s">
        <v>66</v>
      </c>
      <c r="T123" t="s">
        <v>140</v>
      </c>
      <c r="W123" t="s">
        <v>95</v>
      </c>
      <c r="X123" s="6">
        <v>45917.234980277775</v>
      </c>
      <c r="AE123" t="s">
        <v>330</v>
      </c>
      <c r="AH123" t="s">
        <v>82</v>
      </c>
      <c r="AJ123" t="s">
        <v>83</v>
      </c>
      <c r="AO123" t="s">
        <v>95</v>
      </c>
      <c r="AS123" s="7">
        <v>0</v>
      </c>
      <c r="AW123" t="s">
        <v>63</v>
      </c>
    </row>
    <row r="124" spans="1:54" ht="14.4" x14ac:dyDescent="0.3">
      <c r="A124" t="s">
        <v>198</v>
      </c>
      <c r="B124" t="s">
        <v>154</v>
      </c>
      <c r="C124" t="s">
        <v>1539</v>
      </c>
      <c r="D124" t="s">
        <v>63</v>
      </c>
      <c r="E124" t="s">
        <v>98</v>
      </c>
      <c r="F124" t="s">
        <v>15</v>
      </c>
      <c r="G124" s="6">
        <v>45917</v>
      </c>
      <c r="H124" s="7">
        <v>0</v>
      </c>
      <c r="I124" s="6">
        <v>45936.55860527778</v>
      </c>
      <c r="J124" t="s">
        <v>200</v>
      </c>
      <c r="K124" s="7">
        <v>0</v>
      </c>
      <c r="L124" s="7">
        <v>0</v>
      </c>
      <c r="M124" s="7">
        <v>0</v>
      </c>
      <c r="N124" s="7">
        <v>360</v>
      </c>
      <c r="O124" t="s">
        <v>66</v>
      </c>
      <c r="T124" t="s">
        <v>156</v>
      </c>
      <c r="U124" t="s">
        <v>87</v>
      </c>
      <c r="V124" t="s">
        <v>95</v>
      </c>
      <c r="W124" t="s">
        <v>198</v>
      </c>
      <c r="X124" s="6">
        <v>45918.040739293981</v>
      </c>
      <c r="AE124" t="s">
        <v>331</v>
      </c>
      <c r="AH124" t="s">
        <v>82</v>
      </c>
      <c r="AJ124" t="s">
        <v>83</v>
      </c>
      <c r="AK124" t="s">
        <v>154</v>
      </c>
      <c r="AL124" t="s">
        <v>202</v>
      </c>
      <c r="AM124" t="s">
        <v>203</v>
      </c>
      <c r="AN124" t="s">
        <v>73</v>
      </c>
      <c r="AO124" t="s">
        <v>198</v>
      </c>
      <c r="AS124" s="7">
        <v>0</v>
      </c>
      <c r="AW124" t="s">
        <v>63</v>
      </c>
      <c r="BB124" s="8" t="s">
        <v>204</v>
      </c>
    </row>
    <row r="125" spans="1:54" ht="14.4" x14ac:dyDescent="0.3">
      <c r="A125" t="s">
        <v>198</v>
      </c>
      <c r="B125" t="s">
        <v>1524</v>
      </c>
      <c r="D125" t="s">
        <v>63</v>
      </c>
      <c r="E125" t="s">
        <v>98</v>
      </c>
      <c r="F125" t="s">
        <v>15</v>
      </c>
      <c r="G125" s="6">
        <v>45917</v>
      </c>
      <c r="H125" s="7">
        <v>0</v>
      </c>
      <c r="I125" s="6">
        <v>45936.558605682869</v>
      </c>
      <c r="J125" t="s">
        <v>232</v>
      </c>
      <c r="K125" s="7">
        <v>0</v>
      </c>
      <c r="L125" s="7">
        <v>0</v>
      </c>
      <c r="M125" s="7">
        <v>0</v>
      </c>
      <c r="N125" s="7">
        <v>360</v>
      </c>
      <c r="O125" t="s">
        <v>66</v>
      </c>
      <c r="T125" t="s">
        <v>1526</v>
      </c>
      <c r="U125" t="s">
        <v>206</v>
      </c>
      <c r="V125" t="s">
        <v>198</v>
      </c>
      <c r="W125" t="s">
        <v>198</v>
      </c>
      <c r="X125" s="6">
        <v>45918.163472268519</v>
      </c>
      <c r="AE125" t="s">
        <v>332</v>
      </c>
      <c r="AH125" t="s">
        <v>82</v>
      </c>
      <c r="AJ125" t="s">
        <v>83</v>
      </c>
      <c r="AO125" t="s">
        <v>198</v>
      </c>
      <c r="AS125" s="7">
        <v>0</v>
      </c>
      <c r="AW125" t="s">
        <v>63</v>
      </c>
    </row>
    <row r="126" spans="1:54" ht="14.4" x14ac:dyDescent="0.3">
      <c r="A126" t="s">
        <v>198</v>
      </c>
      <c r="B126" t="s">
        <v>1524</v>
      </c>
      <c r="D126" t="s">
        <v>63</v>
      </c>
      <c r="E126" t="s">
        <v>98</v>
      </c>
      <c r="F126" t="s">
        <v>15</v>
      </c>
      <c r="G126" s="6">
        <v>45917</v>
      </c>
      <c r="H126" s="7">
        <v>0</v>
      </c>
      <c r="I126" s="6">
        <v>45936.55860527778</v>
      </c>
      <c r="J126" t="s">
        <v>323</v>
      </c>
      <c r="K126" s="7">
        <v>0</v>
      </c>
      <c r="L126" s="7">
        <v>0</v>
      </c>
      <c r="M126" s="7">
        <v>0</v>
      </c>
      <c r="N126" s="7">
        <v>360</v>
      </c>
      <c r="O126" t="s">
        <v>66</v>
      </c>
      <c r="T126" t="s">
        <v>1526</v>
      </c>
      <c r="U126" t="s">
        <v>206</v>
      </c>
      <c r="V126" t="s">
        <v>198</v>
      </c>
      <c r="W126" t="s">
        <v>198</v>
      </c>
      <c r="X126" s="6">
        <v>45918.16347003472</v>
      </c>
      <c r="AE126" t="s">
        <v>333</v>
      </c>
      <c r="AH126" t="s">
        <v>82</v>
      </c>
      <c r="AJ126" t="s">
        <v>83</v>
      </c>
      <c r="AO126" t="s">
        <v>198</v>
      </c>
      <c r="AS126" s="7">
        <v>0</v>
      </c>
      <c r="AW126" t="s">
        <v>63</v>
      </c>
    </row>
    <row r="127" spans="1:54" ht="14.4" x14ac:dyDescent="0.3">
      <c r="A127" t="s">
        <v>198</v>
      </c>
      <c r="B127" t="s">
        <v>96</v>
      </c>
      <c r="C127" t="s">
        <v>97</v>
      </c>
      <c r="D127" t="s">
        <v>63</v>
      </c>
      <c r="E127" t="s">
        <v>98</v>
      </c>
      <c r="F127" t="s">
        <v>15</v>
      </c>
      <c r="G127" s="6">
        <v>45917</v>
      </c>
      <c r="H127" s="7">
        <v>0</v>
      </c>
      <c r="I127" s="6">
        <v>45936.558605682869</v>
      </c>
      <c r="J127" t="s">
        <v>99</v>
      </c>
      <c r="K127" s="7">
        <v>0</v>
      </c>
      <c r="L127" s="7">
        <v>0</v>
      </c>
      <c r="M127" s="7">
        <v>0</v>
      </c>
      <c r="N127" s="7">
        <v>360</v>
      </c>
      <c r="O127" t="s">
        <v>66</v>
      </c>
      <c r="T127" t="s">
        <v>100</v>
      </c>
      <c r="U127" t="s">
        <v>73</v>
      </c>
      <c r="V127" t="s">
        <v>101</v>
      </c>
      <c r="W127" t="s">
        <v>198</v>
      </c>
      <c r="X127" s="6">
        <v>45918.16347097222</v>
      </c>
      <c r="AE127" t="s">
        <v>334</v>
      </c>
      <c r="AH127" t="s">
        <v>82</v>
      </c>
      <c r="AJ127" t="s">
        <v>83</v>
      </c>
      <c r="AK127" t="s">
        <v>96</v>
      </c>
      <c r="AL127" t="s">
        <v>73</v>
      </c>
      <c r="AM127" t="s">
        <v>103</v>
      </c>
      <c r="AN127" t="s">
        <v>1555</v>
      </c>
      <c r="AO127" t="s">
        <v>198</v>
      </c>
      <c r="AS127" s="7">
        <v>0</v>
      </c>
      <c r="AW127" t="s">
        <v>63</v>
      </c>
      <c r="BB127" s="8" t="s">
        <v>104</v>
      </c>
    </row>
    <row r="128" spans="1:54" ht="14.4" x14ac:dyDescent="0.3">
      <c r="A128" t="s">
        <v>198</v>
      </c>
      <c r="B128" t="s">
        <v>61</v>
      </c>
      <c r="C128" t="s">
        <v>118</v>
      </c>
      <c r="D128" t="s">
        <v>63</v>
      </c>
      <c r="E128" t="s">
        <v>98</v>
      </c>
      <c r="F128" t="s">
        <v>15</v>
      </c>
      <c r="G128" s="6">
        <v>45917</v>
      </c>
      <c r="H128" s="7">
        <v>0</v>
      </c>
      <c r="I128" s="6">
        <v>45936.558605682869</v>
      </c>
      <c r="J128" t="s">
        <v>99</v>
      </c>
      <c r="K128" s="7">
        <v>0</v>
      </c>
      <c r="L128" s="7">
        <v>0</v>
      </c>
      <c r="M128" s="7">
        <v>0</v>
      </c>
      <c r="N128" s="7">
        <v>110</v>
      </c>
      <c r="O128" t="s">
        <v>66</v>
      </c>
      <c r="T128" t="s">
        <v>67</v>
      </c>
      <c r="U128" t="s">
        <v>68</v>
      </c>
      <c r="V128" t="s">
        <v>60</v>
      </c>
      <c r="W128" t="s">
        <v>198</v>
      </c>
      <c r="X128" s="6">
        <v>45918.163470659725</v>
      </c>
      <c r="AE128" t="s">
        <v>335</v>
      </c>
      <c r="AG128" t="s">
        <v>121</v>
      </c>
      <c r="AH128" t="s">
        <v>82</v>
      </c>
      <c r="AJ128" t="s">
        <v>110</v>
      </c>
      <c r="AK128" t="s">
        <v>61</v>
      </c>
      <c r="AL128" t="s">
        <v>122</v>
      </c>
      <c r="AM128" t="s">
        <v>123</v>
      </c>
      <c r="AN128" t="s">
        <v>60</v>
      </c>
      <c r="AO128" t="s">
        <v>198</v>
      </c>
      <c r="AS128" s="7">
        <v>0</v>
      </c>
      <c r="AW128" t="s">
        <v>63</v>
      </c>
      <c r="BB128" s="8" t="s">
        <v>124</v>
      </c>
    </row>
    <row r="129" spans="1:54" ht="14.4" x14ac:dyDescent="0.3">
      <c r="A129" t="s">
        <v>198</v>
      </c>
      <c r="B129" t="s">
        <v>301</v>
      </c>
      <c r="D129" t="s">
        <v>63</v>
      </c>
      <c r="E129" t="s">
        <v>98</v>
      </c>
      <c r="F129" t="s">
        <v>15</v>
      </c>
      <c r="G129" s="6">
        <v>45917</v>
      </c>
      <c r="H129" s="7">
        <v>0</v>
      </c>
      <c r="I129" s="6">
        <v>45936.558605266204</v>
      </c>
      <c r="J129" t="s">
        <v>139</v>
      </c>
      <c r="K129" s="7">
        <v>0</v>
      </c>
      <c r="L129" s="7">
        <v>0</v>
      </c>
      <c r="M129" s="7">
        <v>0</v>
      </c>
      <c r="N129" s="7">
        <v>360</v>
      </c>
      <c r="O129" t="s">
        <v>66</v>
      </c>
      <c r="T129" t="s">
        <v>140</v>
      </c>
      <c r="W129" t="s">
        <v>198</v>
      </c>
      <c r="X129" s="6">
        <v>45918.163471979169</v>
      </c>
      <c r="AE129" t="s">
        <v>336</v>
      </c>
      <c r="AH129" t="s">
        <v>82</v>
      </c>
      <c r="AJ129" t="s">
        <v>83</v>
      </c>
      <c r="AO129" t="s">
        <v>198</v>
      </c>
      <c r="AS129" s="7">
        <v>0</v>
      </c>
      <c r="AW129" t="s">
        <v>63</v>
      </c>
    </row>
    <row r="130" spans="1:54" ht="14.4" x14ac:dyDescent="0.3">
      <c r="A130" t="s">
        <v>198</v>
      </c>
      <c r="B130" t="s">
        <v>96</v>
      </c>
      <c r="C130" t="s">
        <v>97</v>
      </c>
      <c r="D130" t="s">
        <v>63</v>
      </c>
      <c r="E130" t="s">
        <v>98</v>
      </c>
      <c r="F130" t="s">
        <v>15</v>
      </c>
      <c r="G130" s="6">
        <v>45917</v>
      </c>
      <c r="H130" s="7">
        <v>0</v>
      </c>
      <c r="I130" s="6">
        <v>45936.558605682869</v>
      </c>
      <c r="J130" t="s">
        <v>132</v>
      </c>
      <c r="K130" s="7">
        <v>0</v>
      </c>
      <c r="L130" s="7">
        <v>0</v>
      </c>
      <c r="M130" s="7">
        <v>0</v>
      </c>
      <c r="N130" s="7">
        <v>360</v>
      </c>
      <c r="O130" t="s">
        <v>66</v>
      </c>
      <c r="T130" t="s">
        <v>100</v>
      </c>
      <c r="U130" t="s">
        <v>73</v>
      </c>
      <c r="V130" t="s">
        <v>101</v>
      </c>
      <c r="W130" t="s">
        <v>198</v>
      </c>
      <c r="X130" s="6">
        <v>45918.163473796296</v>
      </c>
      <c r="AE130" t="s">
        <v>337</v>
      </c>
      <c r="AH130" t="s">
        <v>82</v>
      </c>
      <c r="AJ130" t="s">
        <v>83</v>
      </c>
      <c r="AK130" t="s">
        <v>96</v>
      </c>
      <c r="AL130" t="s">
        <v>73</v>
      </c>
      <c r="AM130" t="s">
        <v>103</v>
      </c>
      <c r="AN130" t="s">
        <v>1555</v>
      </c>
      <c r="AO130" t="s">
        <v>198</v>
      </c>
      <c r="AS130" s="7">
        <v>0</v>
      </c>
      <c r="AW130" t="s">
        <v>63</v>
      </c>
      <c r="BB130" s="8" t="s">
        <v>104</v>
      </c>
    </row>
    <row r="131" spans="1:54" ht="14.4" x14ac:dyDescent="0.3">
      <c r="A131" t="s">
        <v>198</v>
      </c>
      <c r="B131" t="s">
        <v>1515</v>
      </c>
      <c r="D131" t="s">
        <v>63</v>
      </c>
      <c r="E131" t="s">
        <v>98</v>
      </c>
      <c r="F131" t="s">
        <v>15</v>
      </c>
      <c r="G131" s="6">
        <v>45917</v>
      </c>
      <c r="H131" s="7">
        <v>0</v>
      </c>
      <c r="I131" s="6">
        <v>45936.558605451391</v>
      </c>
      <c r="J131" t="s">
        <v>136</v>
      </c>
      <c r="K131" s="7">
        <v>0</v>
      </c>
      <c r="L131" s="7">
        <v>0</v>
      </c>
      <c r="M131" s="7">
        <v>0</v>
      </c>
      <c r="N131" s="7">
        <v>360</v>
      </c>
      <c r="O131" t="s">
        <v>66</v>
      </c>
      <c r="T131" t="s">
        <v>1516</v>
      </c>
      <c r="U131" t="s">
        <v>82</v>
      </c>
      <c r="V131" t="s">
        <v>113</v>
      </c>
      <c r="W131" t="s">
        <v>198</v>
      </c>
      <c r="X131" s="6">
        <v>45918.040741689816</v>
      </c>
      <c r="AE131" t="s">
        <v>338</v>
      </c>
      <c r="AH131" t="s">
        <v>82</v>
      </c>
      <c r="AJ131" t="s">
        <v>83</v>
      </c>
      <c r="AO131" t="s">
        <v>198</v>
      </c>
      <c r="AS131" s="7">
        <v>0</v>
      </c>
      <c r="AW131" t="s">
        <v>63</v>
      </c>
    </row>
    <row r="132" spans="1:54" ht="14.4" x14ac:dyDescent="0.3">
      <c r="A132" t="s">
        <v>198</v>
      </c>
      <c r="B132" t="s">
        <v>61</v>
      </c>
      <c r="C132" t="s">
        <v>118</v>
      </c>
      <c r="D132" t="s">
        <v>63</v>
      </c>
      <c r="E132" t="s">
        <v>98</v>
      </c>
      <c r="F132" t="s">
        <v>15</v>
      </c>
      <c r="G132" s="6">
        <v>45917</v>
      </c>
      <c r="H132" s="7">
        <v>0</v>
      </c>
      <c r="I132" s="6">
        <v>45936.55860527778</v>
      </c>
      <c r="J132" t="s">
        <v>99</v>
      </c>
      <c r="K132" s="7">
        <v>0</v>
      </c>
      <c r="L132" s="7">
        <v>0</v>
      </c>
      <c r="M132" s="7">
        <v>0</v>
      </c>
      <c r="N132" s="7">
        <v>110</v>
      </c>
      <c r="O132" t="s">
        <v>66</v>
      </c>
      <c r="T132" t="s">
        <v>67</v>
      </c>
      <c r="U132" t="s">
        <v>68</v>
      </c>
      <c r="V132" t="s">
        <v>60</v>
      </c>
      <c r="W132" t="s">
        <v>198</v>
      </c>
      <c r="X132" s="6">
        <v>45918.040739062497</v>
      </c>
      <c r="AE132" t="s">
        <v>339</v>
      </c>
      <c r="AG132" t="s">
        <v>121</v>
      </c>
      <c r="AH132" t="s">
        <v>82</v>
      </c>
      <c r="AJ132" t="s">
        <v>110</v>
      </c>
      <c r="AK132" t="s">
        <v>61</v>
      </c>
      <c r="AL132" t="s">
        <v>122</v>
      </c>
      <c r="AM132" t="s">
        <v>123</v>
      </c>
      <c r="AN132" t="s">
        <v>60</v>
      </c>
      <c r="AO132" t="s">
        <v>198</v>
      </c>
      <c r="AS132" s="7">
        <v>0</v>
      </c>
      <c r="AW132" t="s">
        <v>63</v>
      </c>
      <c r="BB132" s="8" t="s">
        <v>124</v>
      </c>
    </row>
    <row r="133" spans="1:54" ht="14.4" x14ac:dyDescent="0.3">
      <c r="A133" t="s">
        <v>178</v>
      </c>
      <c r="B133" t="s">
        <v>296</v>
      </c>
      <c r="C133" t="s">
        <v>297</v>
      </c>
      <c r="D133" t="s">
        <v>63</v>
      </c>
      <c r="E133" t="s">
        <v>64</v>
      </c>
      <c r="F133" t="s">
        <v>15</v>
      </c>
      <c r="G133" s="6">
        <v>45916</v>
      </c>
      <c r="H133" s="7">
        <v>1</v>
      </c>
      <c r="I133" s="6">
        <v>45936.558605266204</v>
      </c>
      <c r="K133" s="7">
        <v>245</v>
      </c>
      <c r="L133" s="7">
        <v>250</v>
      </c>
      <c r="M133" s="7">
        <v>5</v>
      </c>
      <c r="N133" s="7">
        <v>245</v>
      </c>
      <c r="O133" t="s">
        <v>66</v>
      </c>
      <c r="T133" t="s">
        <v>180</v>
      </c>
      <c r="U133" t="s">
        <v>1555</v>
      </c>
      <c r="V133" t="s">
        <v>178</v>
      </c>
      <c r="W133" t="s">
        <v>178</v>
      </c>
      <c r="X133" s="6">
        <v>45917.789757268518</v>
      </c>
      <c r="AE133" t="s">
        <v>340</v>
      </c>
      <c r="AH133" t="s">
        <v>341</v>
      </c>
      <c r="AI133" s="6">
        <v>45918</v>
      </c>
      <c r="AJ133" t="s">
        <v>83</v>
      </c>
      <c r="AK133" t="s">
        <v>296</v>
      </c>
      <c r="AL133" t="s">
        <v>1555</v>
      </c>
      <c r="AM133" t="s">
        <v>299</v>
      </c>
      <c r="AN133" t="s">
        <v>178</v>
      </c>
      <c r="AO133" t="s">
        <v>75</v>
      </c>
      <c r="AS133" s="7">
        <v>0</v>
      </c>
      <c r="AW133" t="s">
        <v>63</v>
      </c>
      <c r="BB133" s="8" t="s">
        <v>300</v>
      </c>
    </row>
    <row r="134" spans="1:54" ht="14.4" x14ac:dyDescent="0.3">
      <c r="A134" t="s">
        <v>60</v>
      </c>
      <c r="B134" t="s">
        <v>61</v>
      </c>
      <c r="C134" t="s">
        <v>62</v>
      </c>
      <c r="D134" t="s">
        <v>63</v>
      </c>
      <c r="E134" t="s">
        <v>98</v>
      </c>
      <c r="F134" t="s">
        <v>15</v>
      </c>
      <c r="G134" s="6">
        <v>45915</v>
      </c>
      <c r="H134" s="7">
        <v>10.183333333333334</v>
      </c>
      <c r="I134" s="6">
        <v>45936.558604895836</v>
      </c>
      <c r="K134" s="7">
        <v>1120.17</v>
      </c>
      <c r="L134" s="7">
        <v>0</v>
      </c>
      <c r="M134" s="7">
        <v>0</v>
      </c>
      <c r="N134" s="7">
        <v>110</v>
      </c>
      <c r="O134" t="s">
        <v>66</v>
      </c>
      <c r="T134" t="s">
        <v>67</v>
      </c>
      <c r="U134" t="s">
        <v>68</v>
      </c>
      <c r="V134" t="s">
        <v>60</v>
      </c>
      <c r="W134" t="s">
        <v>60</v>
      </c>
      <c r="X134" s="6">
        <v>45915.158798935183</v>
      </c>
      <c r="Z134" t="s">
        <v>69</v>
      </c>
      <c r="AE134" t="s">
        <v>342</v>
      </c>
      <c r="AH134" t="s">
        <v>82</v>
      </c>
      <c r="AJ134" t="s">
        <v>72</v>
      </c>
      <c r="AK134" t="s">
        <v>61</v>
      </c>
      <c r="AL134" t="s">
        <v>73</v>
      </c>
      <c r="AM134" t="s">
        <v>74</v>
      </c>
      <c r="AN134" t="s">
        <v>60</v>
      </c>
      <c r="AO134" t="s">
        <v>60</v>
      </c>
      <c r="AS134" s="7">
        <v>0</v>
      </c>
      <c r="AW134" t="s">
        <v>63</v>
      </c>
      <c r="BB134" s="8" t="s">
        <v>76</v>
      </c>
    </row>
    <row r="135" spans="1:54" ht="14.4" x14ac:dyDescent="0.3">
      <c r="A135" t="s">
        <v>105</v>
      </c>
      <c r="B135" t="s">
        <v>1521</v>
      </c>
      <c r="C135" t="s">
        <v>1546</v>
      </c>
      <c r="D135" t="s">
        <v>63</v>
      </c>
      <c r="E135" t="s">
        <v>64</v>
      </c>
      <c r="F135" t="s">
        <v>195</v>
      </c>
      <c r="G135" s="6">
        <v>45915</v>
      </c>
      <c r="H135" s="7">
        <v>0</v>
      </c>
      <c r="I135" s="6">
        <v>45936.558604965277</v>
      </c>
      <c r="K135" s="7">
        <v>150</v>
      </c>
      <c r="L135" s="7">
        <v>150</v>
      </c>
      <c r="M135" s="7">
        <v>0</v>
      </c>
      <c r="N135" s="7">
        <v>50</v>
      </c>
      <c r="O135" t="s">
        <v>66</v>
      </c>
      <c r="T135" t="s">
        <v>1552</v>
      </c>
      <c r="U135" t="s">
        <v>68</v>
      </c>
      <c r="V135" t="s">
        <v>87</v>
      </c>
      <c r="W135" t="s">
        <v>1513</v>
      </c>
      <c r="X135" s="6">
        <v>45915.006342766203</v>
      </c>
      <c r="AE135" t="s">
        <v>343</v>
      </c>
      <c r="AH135" t="s">
        <v>344</v>
      </c>
      <c r="AI135" s="6">
        <v>45915</v>
      </c>
      <c r="AJ135" t="s">
        <v>83</v>
      </c>
      <c r="AK135" t="s">
        <v>1521</v>
      </c>
      <c r="AL135" t="s">
        <v>68</v>
      </c>
      <c r="AM135" t="s">
        <v>345</v>
      </c>
      <c r="AN135" t="s">
        <v>87</v>
      </c>
      <c r="AO135" t="s">
        <v>75</v>
      </c>
      <c r="AP135" t="s">
        <v>346</v>
      </c>
      <c r="AS135" s="7">
        <v>3</v>
      </c>
      <c r="AW135" t="s">
        <v>63</v>
      </c>
      <c r="BB135" s="8" t="s">
        <v>347</v>
      </c>
    </row>
    <row r="136" spans="1:54" ht="14.4" x14ac:dyDescent="0.3">
      <c r="A136" t="s">
        <v>60</v>
      </c>
      <c r="B136" t="s">
        <v>61</v>
      </c>
      <c r="C136" t="s">
        <v>97</v>
      </c>
      <c r="D136" t="s">
        <v>63</v>
      </c>
      <c r="E136" t="s">
        <v>80</v>
      </c>
      <c r="F136" t="s">
        <v>15</v>
      </c>
      <c r="G136" s="6">
        <v>45915</v>
      </c>
      <c r="H136" s="7">
        <v>0.5</v>
      </c>
      <c r="I136" s="6">
        <v>45936.558604895836</v>
      </c>
      <c r="J136" t="s">
        <v>348</v>
      </c>
      <c r="K136" s="7">
        <v>160</v>
      </c>
      <c r="L136" s="7">
        <v>0</v>
      </c>
      <c r="M136" s="7">
        <v>0</v>
      </c>
      <c r="N136" s="7">
        <v>320</v>
      </c>
      <c r="O136" t="s">
        <v>66</v>
      </c>
      <c r="T136" t="s">
        <v>67</v>
      </c>
      <c r="U136" t="s">
        <v>68</v>
      </c>
      <c r="V136" t="s">
        <v>60</v>
      </c>
      <c r="W136" t="s">
        <v>60</v>
      </c>
      <c r="X136" s="6">
        <v>45915.158290127314</v>
      </c>
      <c r="AE136" t="s">
        <v>349</v>
      </c>
      <c r="AH136" t="s">
        <v>82</v>
      </c>
      <c r="AJ136" t="s">
        <v>83</v>
      </c>
      <c r="AK136" t="s">
        <v>61</v>
      </c>
      <c r="AL136" t="s">
        <v>82</v>
      </c>
      <c r="AM136" t="s">
        <v>350</v>
      </c>
      <c r="AN136" t="s">
        <v>60</v>
      </c>
      <c r="AO136" t="s">
        <v>60</v>
      </c>
      <c r="AS136" s="7">
        <v>0</v>
      </c>
      <c r="AW136" t="s">
        <v>63</v>
      </c>
      <c r="BB136" s="8" t="s">
        <v>351</v>
      </c>
    </row>
    <row r="137" spans="1:54" ht="14.4" x14ac:dyDescent="0.3">
      <c r="A137" t="s">
        <v>73</v>
      </c>
      <c r="B137" t="s">
        <v>61</v>
      </c>
      <c r="C137" t="s">
        <v>62</v>
      </c>
      <c r="D137" t="s">
        <v>63</v>
      </c>
      <c r="E137" t="s">
        <v>98</v>
      </c>
      <c r="F137" t="s">
        <v>15</v>
      </c>
      <c r="G137" s="6">
        <v>45915</v>
      </c>
      <c r="H137" s="7">
        <v>0.16666666666666666</v>
      </c>
      <c r="I137" s="6">
        <v>45936.558605266204</v>
      </c>
      <c r="J137" t="s">
        <v>152</v>
      </c>
      <c r="K137" s="7">
        <v>18.329999999999998</v>
      </c>
      <c r="L137" s="7">
        <v>0</v>
      </c>
      <c r="M137" s="7">
        <v>0</v>
      </c>
      <c r="N137" s="7">
        <v>110</v>
      </c>
      <c r="O137" t="s">
        <v>66</v>
      </c>
      <c r="T137" t="s">
        <v>67</v>
      </c>
      <c r="U137" t="s">
        <v>68</v>
      </c>
      <c r="V137" t="s">
        <v>60</v>
      </c>
      <c r="W137" t="s">
        <v>73</v>
      </c>
      <c r="X137" s="6">
        <v>45915.16052513889</v>
      </c>
      <c r="Z137" t="s">
        <v>69</v>
      </c>
      <c r="AE137" t="s">
        <v>352</v>
      </c>
      <c r="AH137" t="s">
        <v>82</v>
      </c>
      <c r="AJ137" t="s">
        <v>72</v>
      </c>
      <c r="AK137" t="s">
        <v>61</v>
      </c>
      <c r="AL137" t="s">
        <v>73</v>
      </c>
      <c r="AM137" t="s">
        <v>74</v>
      </c>
      <c r="AN137" t="s">
        <v>60</v>
      </c>
      <c r="AO137" t="s">
        <v>73</v>
      </c>
      <c r="AS137" s="7">
        <v>0</v>
      </c>
      <c r="AW137" t="s">
        <v>63</v>
      </c>
      <c r="BB137" s="8" t="s">
        <v>76</v>
      </c>
    </row>
    <row r="138" spans="1:54" ht="14.4" x14ac:dyDescent="0.3">
      <c r="A138" t="s">
        <v>60</v>
      </c>
      <c r="B138" t="s">
        <v>61</v>
      </c>
      <c r="C138" t="s">
        <v>97</v>
      </c>
      <c r="D138" t="s">
        <v>63</v>
      </c>
      <c r="E138" t="s">
        <v>98</v>
      </c>
      <c r="F138" t="s">
        <v>15</v>
      </c>
      <c r="G138" s="6">
        <v>45915</v>
      </c>
      <c r="H138" s="7">
        <v>0</v>
      </c>
      <c r="I138" s="6">
        <v>45936.558604895836</v>
      </c>
      <c r="K138" s="7">
        <v>0</v>
      </c>
      <c r="L138" s="7">
        <v>0</v>
      </c>
      <c r="M138" s="7">
        <v>0</v>
      </c>
      <c r="N138" s="7">
        <v>110</v>
      </c>
      <c r="O138" t="s">
        <v>66</v>
      </c>
      <c r="T138" t="s">
        <v>67</v>
      </c>
      <c r="U138" t="s">
        <v>68</v>
      </c>
      <c r="V138" t="s">
        <v>60</v>
      </c>
      <c r="W138" t="s">
        <v>60</v>
      </c>
      <c r="X138" s="6">
        <v>45915.159302187501</v>
      </c>
      <c r="AE138" t="s">
        <v>353</v>
      </c>
      <c r="AH138" t="s">
        <v>82</v>
      </c>
      <c r="AJ138" t="s">
        <v>83</v>
      </c>
      <c r="AK138" t="s">
        <v>61</v>
      </c>
      <c r="AL138" t="s">
        <v>82</v>
      </c>
      <c r="AM138" t="s">
        <v>350</v>
      </c>
      <c r="AN138" t="s">
        <v>60</v>
      </c>
      <c r="AO138" t="s">
        <v>60</v>
      </c>
      <c r="AS138" s="7">
        <v>0</v>
      </c>
      <c r="AW138" t="s">
        <v>63</v>
      </c>
      <c r="BB138" s="8" t="s">
        <v>351</v>
      </c>
    </row>
    <row r="139" spans="1:54" ht="14.4" x14ac:dyDescent="0.3">
      <c r="A139" t="s">
        <v>60</v>
      </c>
      <c r="B139" t="s">
        <v>61</v>
      </c>
      <c r="C139" t="s">
        <v>118</v>
      </c>
      <c r="D139" t="s">
        <v>63</v>
      </c>
      <c r="E139" t="s">
        <v>80</v>
      </c>
      <c r="F139" t="s">
        <v>15</v>
      </c>
      <c r="G139" s="6">
        <v>45915</v>
      </c>
      <c r="H139" s="7">
        <v>0.2</v>
      </c>
      <c r="I139" s="6">
        <v>45936.55860502315</v>
      </c>
      <c r="J139" t="s">
        <v>119</v>
      </c>
      <c r="K139" s="7">
        <v>64</v>
      </c>
      <c r="L139" s="7">
        <v>0</v>
      </c>
      <c r="M139" s="7">
        <v>0</v>
      </c>
      <c r="N139" s="7">
        <v>320</v>
      </c>
      <c r="O139" t="s">
        <v>66</v>
      </c>
      <c r="T139" t="s">
        <v>67</v>
      </c>
      <c r="U139" t="s">
        <v>68</v>
      </c>
      <c r="V139" t="s">
        <v>60</v>
      </c>
      <c r="W139" t="s">
        <v>60</v>
      </c>
      <c r="X139" s="6">
        <v>45915.156708310184</v>
      </c>
      <c r="AE139" t="s">
        <v>354</v>
      </c>
      <c r="AG139" t="s">
        <v>121</v>
      </c>
      <c r="AH139" t="s">
        <v>82</v>
      </c>
      <c r="AJ139" t="s">
        <v>110</v>
      </c>
      <c r="AK139" t="s">
        <v>61</v>
      </c>
      <c r="AL139" t="s">
        <v>122</v>
      </c>
      <c r="AM139" t="s">
        <v>123</v>
      </c>
      <c r="AN139" t="s">
        <v>60</v>
      </c>
      <c r="AO139" t="s">
        <v>60</v>
      </c>
      <c r="AS139" s="7">
        <v>0</v>
      </c>
      <c r="AW139" t="s">
        <v>63</v>
      </c>
      <c r="BB139" s="8" t="s">
        <v>124</v>
      </c>
    </row>
    <row r="140" spans="1:54" ht="14.4" x14ac:dyDescent="0.3">
      <c r="A140" t="s">
        <v>60</v>
      </c>
      <c r="B140" t="s">
        <v>61</v>
      </c>
      <c r="C140" t="s">
        <v>97</v>
      </c>
      <c r="D140" t="s">
        <v>63</v>
      </c>
      <c r="E140" t="s">
        <v>98</v>
      </c>
      <c r="F140" t="s">
        <v>15</v>
      </c>
      <c r="G140" s="6">
        <v>45915</v>
      </c>
      <c r="H140" s="7">
        <v>0</v>
      </c>
      <c r="I140" s="6">
        <v>45936.558605266204</v>
      </c>
      <c r="J140" t="s">
        <v>355</v>
      </c>
      <c r="K140" s="7">
        <v>0</v>
      </c>
      <c r="L140" s="7">
        <v>0</v>
      </c>
      <c r="M140" s="7">
        <v>0</v>
      </c>
      <c r="N140" s="7">
        <v>110</v>
      </c>
      <c r="O140" t="s">
        <v>66</v>
      </c>
      <c r="T140" t="s">
        <v>67</v>
      </c>
      <c r="U140" t="s">
        <v>68</v>
      </c>
      <c r="V140" t="s">
        <v>60</v>
      </c>
      <c r="W140" t="s">
        <v>60</v>
      </c>
      <c r="X140" s="6">
        <v>45915.159300555555</v>
      </c>
      <c r="AE140" t="s">
        <v>356</v>
      </c>
      <c r="AH140" t="s">
        <v>82</v>
      </c>
      <c r="AJ140" t="s">
        <v>83</v>
      </c>
      <c r="AK140" t="s">
        <v>61</v>
      </c>
      <c r="AL140" t="s">
        <v>82</v>
      </c>
      <c r="AM140" t="s">
        <v>350</v>
      </c>
      <c r="AN140" t="s">
        <v>60</v>
      </c>
      <c r="AO140" t="s">
        <v>60</v>
      </c>
      <c r="AS140" s="7">
        <v>0</v>
      </c>
      <c r="AW140" t="s">
        <v>63</v>
      </c>
      <c r="BB140" s="8" t="s">
        <v>351</v>
      </c>
    </row>
    <row r="141" spans="1:54" ht="14.4" x14ac:dyDescent="0.3">
      <c r="A141" t="s">
        <v>105</v>
      </c>
      <c r="B141" t="s">
        <v>1521</v>
      </c>
      <c r="C141" t="s">
        <v>357</v>
      </c>
      <c r="D141" t="s">
        <v>63</v>
      </c>
      <c r="E141" t="s">
        <v>64</v>
      </c>
      <c r="F141" t="s">
        <v>195</v>
      </c>
      <c r="G141" s="6">
        <v>45915</v>
      </c>
      <c r="H141" s="7">
        <v>0</v>
      </c>
      <c r="I141" s="6">
        <v>45936.558604965277</v>
      </c>
      <c r="K141" s="7">
        <v>540</v>
      </c>
      <c r="L141" s="7">
        <v>540</v>
      </c>
      <c r="M141" s="7">
        <v>0</v>
      </c>
      <c r="N141" s="7">
        <v>180</v>
      </c>
      <c r="O141" t="s">
        <v>66</v>
      </c>
      <c r="T141" t="s">
        <v>1552</v>
      </c>
      <c r="U141" t="s">
        <v>68</v>
      </c>
      <c r="V141" t="s">
        <v>87</v>
      </c>
      <c r="W141" t="s">
        <v>1513</v>
      </c>
      <c r="X141" s="6">
        <v>45915.01894707176</v>
      </c>
      <c r="Z141" t="s">
        <v>69</v>
      </c>
      <c r="AE141" t="s">
        <v>358</v>
      </c>
      <c r="AI141" s="6">
        <v>45932</v>
      </c>
      <c r="AJ141" t="s">
        <v>83</v>
      </c>
      <c r="AK141" t="s">
        <v>1521</v>
      </c>
      <c r="AL141" t="s">
        <v>82</v>
      </c>
      <c r="AM141" t="s">
        <v>359</v>
      </c>
      <c r="AN141" t="s">
        <v>82</v>
      </c>
      <c r="AO141" t="s">
        <v>1513</v>
      </c>
      <c r="AP141" t="s">
        <v>360</v>
      </c>
      <c r="AS141" s="7">
        <v>3</v>
      </c>
      <c r="AW141" t="s">
        <v>63</v>
      </c>
      <c r="BB141" s="8" t="s">
        <v>361</v>
      </c>
    </row>
    <row r="142" spans="1:54" ht="14.4" x14ac:dyDescent="0.3">
      <c r="A142" t="s">
        <v>127</v>
      </c>
      <c r="B142" t="s">
        <v>61</v>
      </c>
      <c r="C142" t="s">
        <v>62</v>
      </c>
      <c r="D142" t="s">
        <v>63</v>
      </c>
      <c r="E142" t="s">
        <v>98</v>
      </c>
      <c r="F142" t="s">
        <v>15</v>
      </c>
      <c r="G142" s="6">
        <v>45915</v>
      </c>
      <c r="H142" s="7">
        <v>0.25</v>
      </c>
      <c r="I142" s="6">
        <v>45936.558605266204</v>
      </c>
      <c r="J142" t="s">
        <v>128</v>
      </c>
      <c r="K142" s="7">
        <v>27.5</v>
      </c>
      <c r="L142" s="7">
        <v>0</v>
      </c>
      <c r="M142" s="7">
        <v>0</v>
      </c>
      <c r="N142" s="7">
        <v>110</v>
      </c>
      <c r="O142" t="s">
        <v>66</v>
      </c>
      <c r="T142" t="s">
        <v>67</v>
      </c>
      <c r="U142" t="s">
        <v>68</v>
      </c>
      <c r="V142" t="s">
        <v>60</v>
      </c>
      <c r="W142" t="s">
        <v>127</v>
      </c>
      <c r="X142" s="6">
        <v>45915.160792465278</v>
      </c>
      <c r="Z142" t="s">
        <v>69</v>
      </c>
      <c r="AE142" t="s">
        <v>362</v>
      </c>
      <c r="AH142" t="s">
        <v>82</v>
      </c>
      <c r="AJ142" t="s">
        <v>72</v>
      </c>
      <c r="AK142" t="s">
        <v>61</v>
      </c>
      <c r="AL142" t="s">
        <v>73</v>
      </c>
      <c r="AM142" t="s">
        <v>74</v>
      </c>
      <c r="AN142" t="s">
        <v>60</v>
      </c>
      <c r="AO142" t="s">
        <v>127</v>
      </c>
      <c r="AS142" s="7">
        <v>0</v>
      </c>
      <c r="AW142" t="s">
        <v>63</v>
      </c>
      <c r="BB142" s="8" t="s">
        <v>76</v>
      </c>
    </row>
    <row r="143" spans="1:54" ht="14.4" x14ac:dyDescent="0.3">
      <c r="A143" t="s">
        <v>73</v>
      </c>
      <c r="B143" t="s">
        <v>61</v>
      </c>
      <c r="C143" t="s">
        <v>62</v>
      </c>
      <c r="D143" t="s">
        <v>63</v>
      </c>
      <c r="E143" t="s">
        <v>64</v>
      </c>
      <c r="F143" t="s">
        <v>15</v>
      </c>
      <c r="G143" s="6">
        <v>45915</v>
      </c>
      <c r="H143" s="7">
        <v>0</v>
      </c>
      <c r="I143" s="6">
        <v>45936.558605266204</v>
      </c>
      <c r="J143" t="s">
        <v>152</v>
      </c>
      <c r="K143" s="7">
        <v>0</v>
      </c>
      <c r="L143" s="7">
        <v>0</v>
      </c>
      <c r="M143" s="7">
        <v>0</v>
      </c>
      <c r="N143" s="7">
        <v>110</v>
      </c>
      <c r="O143" t="s">
        <v>66</v>
      </c>
      <c r="T143" t="s">
        <v>67</v>
      </c>
      <c r="U143" t="s">
        <v>68</v>
      </c>
      <c r="V143" t="s">
        <v>60</v>
      </c>
      <c r="W143" t="s">
        <v>60</v>
      </c>
      <c r="X143" s="6">
        <v>45919.232678263892</v>
      </c>
      <c r="Z143" t="s">
        <v>69</v>
      </c>
      <c r="AE143" t="s">
        <v>363</v>
      </c>
      <c r="AH143" t="s">
        <v>228</v>
      </c>
      <c r="AI143" s="6">
        <v>45919</v>
      </c>
      <c r="AJ143" t="s">
        <v>72</v>
      </c>
      <c r="AK143" t="s">
        <v>61</v>
      </c>
      <c r="AL143" t="s">
        <v>73</v>
      </c>
      <c r="AM143" t="s">
        <v>74</v>
      </c>
      <c r="AN143" t="s">
        <v>60</v>
      </c>
      <c r="AO143" t="s">
        <v>75</v>
      </c>
      <c r="AS143" s="7">
        <v>0</v>
      </c>
      <c r="AW143" t="s">
        <v>63</v>
      </c>
      <c r="BB143" s="8" t="s">
        <v>76</v>
      </c>
    </row>
    <row r="144" spans="1:54" ht="14.4" x14ac:dyDescent="0.3">
      <c r="A144" t="s">
        <v>60</v>
      </c>
      <c r="B144" t="s">
        <v>61</v>
      </c>
      <c r="C144" t="s">
        <v>97</v>
      </c>
      <c r="D144" t="s">
        <v>63</v>
      </c>
      <c r="E144" t="s">
        <v>98</v>
      </c>
      <c r="F144" t="s">
        <v>15</v>
      </c>
      <c r="G144" s="6">
        <v>45915</v>
      </c>
      <c r="H144" s="7">
        <v>0</v>
      </c>
      <c r="I144" s="6">
        <v>45936.55860502315</v>
      </c>
      <c r="K144" s="7">
        <v>0</v>
      </c>
      <c r="L144" s="7">
        <v>0</v>
      </c>
      <c r="M144" s="7">
        <v>0</v>
      </c>
      <c r="N144" s="7">
        <v>110</v>
      </c>
      <c r="O144" t="s">
        <v>66</v>
      </c>
      <c r="T144" t="s">
        <v>67</v>
      </c>
      <c r="U144" t="s">
        <v>68</v>
      </c>
      <c r="V144" t="s">
        <v>60</v>
      </c>
      <c r="W144" t="s">
        <v>60</v>
      </c>
      <c r="X144" s="6">
        <v>45915.159300706022</v>
      </c>
      <c r="AE144" t="s">
        <v>364</v>
      </c>
      <c r="AH144" t="s">
        <v>82</v>
      </c>
      <c r="AJ144" t="s">
        <v>83</v>
      </c>
      <c r="AK144" t="s">
        <v>61</v>
      </c>
      <c r="AL144" t="s">
        <v>82</v>
      </c>
      <c r="AM144" t="s">
        <v>350</v>
      </c>
      <c r="AN144" t="s">
        <v>60</v>
      </c>
      <c r="AO144" t="s">
        <v>60</v>
      </c>
      <c r="AS144" s="7">
        <v>0</v>
      </c>
      <c r="AW144" t="s">
        <v>63</v>
      </c>
      <c r="BB144" s="8" t="s">
        <v>351</v>
      </c>
    </row>
    <row r="145" spans="1:54" ht="14.4" x14ac:dyDescent="0.3">
      <c r="A145" t="s">
        <v>105</v>
      </c>
      <c r="B145" t="s">
        <v>365</v>
      </c>
      <c r="C145" t="s">
        <v>1541</v>
      </c>
      <c r="D145" t="s">
        <v>63</v>
      </c>
      <c r="E145" t="s">
        <v>80</v>
      </c>
      <c r="F145" t="s">
        <v>107</v>
      </c>
      <c r="G145" s="6">
        <v>45915</v>
      </c>
      <c r="H145" s="7">
        <v>0</v>
      </c>
      <c r="I145" s="6">
        <v>45936.558604965277</v>
      </c>
      <c r="J145" t="s">
        <v>108</v>
      </c>
      <c r="K145" s="7">
        <v>-200</v>
      </c>
      <c r="L145" s="7">
        <v>0</v>
      </c>
      <c r="M145" s="7">
        <v>0</v>
      </c>
      <c r="N145" s="7">
        <v>-200</v>
      </c>
      <c r="O145" t="s">
        <v>66</v>
      </c>
      <c r="T145" t="s">
        <v>366</v>
      </c>
      <c r="U145" t="s">
        <v>82</v>
      </c>
      <c r="V145" t="s">
        <v>101</v>
      </c>
      <c r="W145" t="s">
        <v>75</v>
      </c>
      <c r="X145" s="6">
        <v>45916.419228749997</v>
      </c>
      <c r="AE145" t="s">
        <v>367</v>
      </c>
      <c r="AH145" t="s">
        <v>82</v>
      </c>
      <c r="AJ145" t="s">
        <v>110</v>
      </c>
      <c r="AK145" t="s">
        <v>365</v>
      </c>
      <c r="AL145" t="s">
        <v>1512</v>
      </c>
      <c r="AM145" t="s">
        <v>368</v>
      </c>
      <c r="AN145" t="s">
        <v>1512</v>
      </c>
      <c r="AO145" t="s">
        <v>75</v>
      </c>
      <c r="AP145" t="s">
        <v>108</v>
      </c>
      <c r="AS145" s="7">
        <v>1</v>
      </c>
      <c r="AW145" t="s">
        <v>63</v>
      </c>
      <c r="BB145" s="8" t="s">
        <v>369</v>
      </c>
    </row>
    <row r="146" spans="1:54" ht="14.4" x14ac:dyDescent="0.3">
      <c r="A146" t="s">
        <v>105</v>
      </c>
      <c r="B146" t="s">
        <v>1521</v>
      </c>
      <c r="C146" t="s">
        <v>1546</v>
      </c>
      <c r="D146" t="s">
        <v>63</v>
      </c>
      <c r="E146" t="s">
        <v>64</v>
      </c>
      <c r="F146" t="s">
        <v>195</v>
      </c>
      <c r="G146" s="6">
        <v>45915</v>
      </c>
      <c r="H146" s="7">
        <v>0</v>
      </c>
      <c r="I146" s="6">
        <v>45936.55860502315</v>
      </c>
      <c r="K146" s="7">
        <v>285</v>
      </c>
      <c r="L146" s="7">
        <v>285</v>
      </c>
      <c r="M146" s="7">
        <v>0</v>
      </c>
      <c r="N146" s="7">
        <v>285</v>
      </c>
      <c r="O146" t="s">
        <v>66</v>
      </c>
      <c r="T146" t="s">
        <v>1552</v>
      </c>
      <c r="U146" t="s">
        <v>68</v>
      </c>
      <c r="V146" t="s">
        <v>87</v>
      </c>
      <c r="W146" t="s">
        <v>1513</v>
      </c>
      <c r="X146" s="6">
        <v>45915.00604122685</v>
      </c>
      <c r="AE146" t="s">
        <v>370</v>
      </c>
      <c r="AH146" t="s">
        <v>344</v>
      </c>
      <c r="AI146" s="6">
        <v>45915</v>
      </c>
      <c r="AJ146" t="s">
        <v>83</v>
      </c>
      <c r="AK146" t="s">
        <v>1521</v>
      </c>
      <c r="AL146" t="s">
        <v>68</v>
      </c>
      <c r="AM146" t="s">
        <v>345</v>
      </c>
      <c r="AN146" t="s">
        <v>87</v>
      </c>
      <c r="AO146" t="s">
        <v>75</v>
      </c>
      <c r="AP146" t="s">
        <v>197</v>
      </c>
      <c r="AS146" s="7">
        <v>1</v>
      </c>
      <c r="AW146" t="s">
        <v>63</v>
      </c>
      <c r="BB146" s="8" t="s">
        <v>347</v>
      </c>
    </row>
    <row r="147" spans="1:54" ht="14.4" x14ac:dyDescent="0.3">
      <c r="A147" t="s">
        <v>60</v>
      </c>
      <c r="B147" t="s">
        <v>78</v>
      </c>
      <c r="D147" t="s">
        <v>115</v>
      </c>
      <c r="E147" t="s">
        <v>80</v>
      </c>
      <c r="F147" t="s">
        <v>15</v>
      </c>
      <c r="G147" s="6">
        <v>45915</v>
      </c>
      <c r="H147" s="7">
        <v>0.3</v>
      </c>
      <c r="I147" s="6">
        <v>45936.558604895836</v>
      </c>
      <c r="K147" s="7">
        <v>0</v>
      </c>
      <c r="L147" s="7">
        <v>0</v>
      </c>
      <c r="M147" s="7">
        <v>0</v>
      </c>
      <c r="N147" s="7">
        <v>0</v>
      </c>
      <c r="O147" t="s">
        <v>66</v>
      </c>
      <c r="W147" t="s">
        <v>60</v>
      </c>
      <c r="X147" s="6">
        <v>45915.157049050926</v>
      </c>
      <c r="AE147" t="s">
        <v>371</v>
      </c>
      <c r="AH147" t="s">
        <v>82</v>
      </c>
      <c r="AJ147" t="s">
        <v>83</v>
      </c>
      <c r="AO147" t="s">
        <v>60</v>
      </c>
      <c r="AS147" s="7">
        <v>0</v>
      </c>
      <c r="AW147" t="s">
        <v>117</v>
      </c>
    </row>
    <row r="148" spans="1:54" ht="14.4" x14ac:dyDescent="0.3">
      <c r="A148" t="s">
        <v>105</v>
      </c>
      <c r="B148" t="s">
        <v>365</v>
      </c>
      <c r="C148" t="s">
        <v>1541</v>
      </c>
      <c r="D148" t="s">
        <v>63</v>
      </c>
      <c r="E148" t="s">
        <v>80</v>
      </c>
      <c r="F148" t="s">
        <v>107</v>
      </c>
      <c r="G148" s="6">
        <v>45915</v>
      </c>
      <c r="H148" s="7">
        <v>0</v>
      </c>
      <c r="I148" s="6">
        <v>45936.558605011574</v>
      </c>
      <c r="J148" t="s">
        <v>108</v>
      </c>
      <c r="K148" s="7">
        <v>-2500</v>
      </c>
      <c r="L148" s="7">
        <v>0</v>
      </c>
      <c r="M148" s="7">
        <v>0</v>
      </c>
      <c r="N148" s="7">
        <v>-2500</v>
      </c>
      <c r="O148" t="s">
        <v>66</v>
      </c>
      <c r="T148" t="s">
        <v>366</v>
      </c>
      <c r="U148" t="s">
        <v>82</v>
      </c>
      <c r="V148" t="s">
        <v>101</v>
      </c>
      <c r="W148" t="s">
        <v>75</v>
      </c>
      <c r="X148" s="6">
        <v>45916.419235868052</v>
      </c>
      <c r="AE148" t="s">
        <v>372</v>
      </c>
      <c r="AH148" t="s">
        <v>82</v>
      </c>
      <c r="AJ148" t="s">
        <v>110</v>
      </c>
      <c r="AK148" t="s">
        <v>365</v>
      </c>
      <c r="AL148" t="s">
        <v>1512</v>
      </c>
      <c r="AM148" t="s">
        <v>368</v>
      </c>
      <c r="AN148" t="s">
        <v>1512</v>
      </c>
      <c r="AO148" t="s">
        <v>75</v>
      </c>
      <c r="AP148" t="s">
        <v>108</v>
      </c>
      <c r="AS148" s="7">
        <v>1</v>
      </c>
      <c r="AW148" t="s">
        <v>63</v>
      </c>
      <c r="BB148" s="8" t="s">
        <v>369</v>
      </c>
    </row>
    <row r="149" spans="1:54" ht="14.4" x14ac:dyDescent="0.3">
      <c r="A149" t="s">
        <v>105</v>
      </c>
      <c r="B149" t="s">
        <v>1521</v>
      </c>
      <c r="C149" t="s">
        <v>1546</v>
      </c>
      <c r="D149" t="s">
        <v>63</v>
      </c>
      <c r="E149" t="s">
        <v>64</v>
      </c>
      <c r="F149" t="s">
        <v>195</v>
      </c>
      <c r="G149" s="6">
        <v>45915</v>
      </c>
      <c r="H149" s="7">
        <v>0</v>
      </c>
      <c r="I149" s="6">
        <v>45936.558604965277</v>
      </c>
      <c r="K149" s="7">
        <v>250</v>
      </c>
      <c r="L149" s="7">
        <v>250</v>
      </c>
      <c r="M149" s="7">
        <v>0</v>
      </c>
      <c r="N149" s="7">
        <v>2.5</v>
      </c>
      <c r="O149" t="s">
        <v>66</v>
      </c>
      <c r="T149" t="s">
        <v>1552</v>
      </c>
      <c r="U149" t="s">
        <v>68</v>
      </c>
      <c r="V149" t="s">
        <v>87</v>
      </c>
      <c r="W149" t="s">
        <v>1513</v>
      </c>
      <c r="X149" s="6">
        <v>45915.005794722223</v>
      </c>
      <c r="AE149" t="s">
        <v>373</v>
      </c>
      <c r="AH149" t="s">
        <v>344</v>
      </c>
      <c r="AI149" s="6">
        <v>45915</v>
      </c>
      <c r="AJ149" t="s">
        <v>83</v>
      </c>
      <c r="AK149" t="s">
        <v>1521</v>
      </c>
      <c r="AL149" t="s">
        <v>68</v>
      </c>
      <c r="AM149" t="s">
        <v>345</v>
      </c>
      <c r="AN149" t="s">
        <v>87</v>
      </c>
      <c r="AO149" t="s">
        <v>75</v>
      </c>
      <c r="AP149" t="s">
        <v>374</v>
      </c>
      <c r="AS149" s="7">
        <v>100</v>
      </c>
      <c r="AW149" t="s">
        <v>63</v>
      </c>
      <c r="BB149" s="8" t="s">
        <v>347</v>
      </c>
    </row>
    <row r="150" spans="1:54" ht="14.4" x14ac:dyDescent="0.3">
      <c r="A150" t="s">
        <v>60</v>
      </c>
      <c r="B150" t="s">
        <v>61</v>
      </c>
      <c r="C150" t="s">
        <v>97</v>
      </c>
      <c r="D150" t="s">
        <v>63</v>
      </c>
      <c r="E150" t="s">
        <v>98</v>
      </c>
      <c r="F150" t="s">
        <v>15</v>
      </c>
      <c r="G150" s="6">
        <v>45915</v>
      </c>
      <c r="H150" s="7">
        <v>0.5</v>
      </c>
      <c r="I150" s="6">
        <v>45936.55860502315</v>
      </c>
      <c r="J150" t="s">
        <v>375</v>
      </c>
      <c r="K150" s="7">
        <v>55</v>
      </c>
      <c r="L150" s="7">
        <v>0</v>
      </c>
      <c r="M150" s="7">
        <v>0</v>
      </c>
      <c r="N150" s="7">
        <v>110</v>
      </c>
      <c r="O150" t="s">
        <v>66</v>
      </c>
      <c r="T150" t="s">
        <v>67</v>
      </c>
      <c r="U150" t="s">
        <v>68</v>
      </c>
      <c r="V150" t="s">
        <v>60</v>
      </c>
      <c r="W150" t="s">
        <v>60</v>
      </c>
      <c r="X150" s="6">
        <v>45915.159303136577</v>
      </c>
      <c r="AE150" t="s">
        <v>376</v>
      </c>
      <c r="AH150" t="s">
        <v>82</v>
      </c>
      <c r="AJ150" t="s">
        <v>83</v>
      </c>
      <c r="AK150" t="s">
        <v>61</v>
      </c>
      <c r="AL150" t="s">
        <v>82</v>
      </c>
      <c r="AM150" t="s">
        <v>350</v>
      </c>
      <c r="AN150" t="s">
        <v>60</v>
      </c>
      <c r="AO150" t="s">
        <v>60</v>
      </c>
      <c r="AS150" s="7">
        <v>0</v>
      </c>
      <c r="AW150" t="s">
        <v>63</v>
      </c>
      <c r="BB150" s="8" t="s">
        <v>351</v>
      </c>
    </row>
    <row r="151" spans="1:54" ht="14.4" x14ac:dyDescent="0.3">
      <c r="A151" t="s">
        <v>60</v>
      </c>
      <c r="B151" t="s">
        <v>78</v>
      </c>
      <c r="D151" t="s">
        <v>165</v>
      </c>
      <c r="E151" t="s">
        <v>80</v>
      </c>
      <c r="F151" t="s">
        <v>15</v>
      </c>
      <c r="G151" s="6">
        <v>45915</v>
      </c>
      <c r="H151" s="7">
        <v>1</v>
      </c>
      <c r="I151" s="6">
        <v>45936.558604895836</v>
      </c>
      <c r="K151" s="7">
        <v>0</v>
      </c>
      <c r="L151" s="7">
        <v>0</v>
      </c>
      <c r="M151" s="7">
        <v>0</v>
      </c>
      <c r="N151" s="7">
        <v>0</v>
      </c>
      <c r="O151" t="s">
        <v>66</v>
      </c>
      <c r="W151" t="s">
        <v>60</v>
      </c>
      <c r="X151" s="6">
        <v>45915.157245381946</v>
      </c>
      <c r="AE151" t="s">
        <v>377</v>
      </c>
      <c r="AH151" t="s">
        <v>82</v>
      </c>
      <c r="AJ151" t="s">
        <v>83</v>
      </c>
      <c r="AO151" t="s">
        <v>60</v>
      </c>
      <c r="AS151" s="7">
        <v>0</v>
      </c>
      <c r="AW151" t="s">
        <v>84</v>
      </c>
    </row>
    <row r="152" spans="1:54" ht="14.4" x14ac:dyDescent="0.3">
      <c r="A152" t="s">
        <v>105</v>
      </c>
      <c r="B152" t="s">
        <v>365</v>
      </c>
      <c r="C152" t="s">
        <v>1541</v>
      </c>
      <c r="D152" t="s">
        <v>63</v>
      </c>
      <c r="E152" t="s">
        <v>80</v>
      </c>
      <c r="F152" t="s">
        <v>107</v>
      </c>
      <c r="G152" s="6">
        <v>45915</v>
      </c>
      <c r="H152" s="7">
        <v>0</v>
      </c>
      <c r="I152" s="6">
        <v>45936.558604999998</v>
      </c>
      <c r="J152" t="s">
        <v>108</v>
      </c>
      <c r="K152" s="7">
        <v>-1000</v>
      </c>
      <c r="L152" s="7">
        <v>0</v>
      </c>
      <c r="M152" s="7">
        <v>0</v>
      </c>
      <c r="N152" s="7">
        <v>-1000</v>
      </c>
      <c r="O152" t="s">
        <v>66</v>
      </c>
      <c r="T152" t="s">
        <v>366</v>
      </c>
      <c r="U152" t="s">
        <v>82</v>
      </c>
      <c r="V152" t="s">
        <v>101</v>
      </c>
      <c r="W152" t="s">
        <v>75</v>
      </c>
      <c r="X152" s="6">
        <v>45916.419232812499</v>
      </c>
      <c r="AE152" t="s">
        <v>378</v>
      </c>
      <c r="AH152" t="s">
        <v>82</v>
      </c>
      <c r="AJ152" t="s">
        <v>110</v>
      </c>
      <c r="AK152" t="s">
        <v>365</v>
      </c>
      <c r="AL152" t="s">
        <v>1512</v>
      </c>
      <c r="AM152" t="s">
        <v>368</v>
      </c>
      <c r="AN152" t="s">
        <v>1512</v>
      </c>
      <c r="AO152" t="s">
        <v>75</v>
      </c>
      <c r="AP152" t="s">
        <v>108</v>
      </c>
      <c r="AS152" s="7">
        <v>1</v>
      </c>
      <c r="AW152" t="s">
        <v>63</v>
      </c>
      <c r="BB152" s="8" t="s">
        <v>369</v>
      </c>
    </row>
    <row r="153" spans="1:54" ht="14.4" x14ac:dyDescent="0.3">
      <c r="A153" t="s">
        <v>178</v>
      </c>
      <c r="B153" t="s">
        <v>379</v>
      </c>
      <c r="C153" t="s">
        <v>380</v>
      </c>
      <c r="D153" t="s">
        <v>63</v>
      </c>
      <c r="E153" t="s">
        <v>80</v>
      </c>
      <c r="F153" t="s">
        <v>15</v>
      </c>
      <c r="G153" s="6">
        <v>45914</v>
      </c>
      <c r="H153" s="7">
        <v>1.25</v>
      </c>
      <c r="I153" s="6">
        <v>45936.558604837963</v>
      </c>
      <c r="K153" s="7">
        <v>306.25</v>
      </c>
      <c r="L153" s="7">
        <v>0</v>
      </c>
      <c r="M153" s="7">
        <v>0</v>
      </c>
      <c r="N153" s="7">
        <v>245</v>
      </c>
      <c r="O153" t="s">
        <v>66</v>
      </c>
      <c r="P153" t="s">
        <v>381</v>
      </c>
      <c r="T153" t="s">
        <v>180</v>
      </c>
      <c r="U153" t="s">
        <v>73</v>
      </c>
      <c r="V153" t="s">
        <v>178</v>
      </c>
      <c r="W153" t="s">
        <v>178</v>
      </c>
      <c r="X153" s="6">
        <v>45914.191828796298</v>
      </c>
      <c r="AE153" t="s">
        <v>382</v>
      </c>
      <c r="AH153" t="s">
        <v>82</v>
      </c>
      <c r="AJ153" t="s">
        <v>83</v>
      </c>
      <c r="AK153" t="s">
        <v>379</v>
      </c>
      <c r="AL153" t="s">
        <v>383</v>
      </c>
      <c r="AM153" t="s">
        <v>384</v>
      </c>
      <c r="AN153" t="s">
        <v>385</v>
      </c>
      <c r="AO153" t="s">
        <v>178</v>
      </c>
      <c r="AS153" s="7">
        <v>0</v>
      </c>
      <c r="AW153" t="s">
        <v>63</v>
      </c>
      <c r="BB153" s="8" t="s">
        <v>386</v>
      </c>
    </row>
    <row r="154" spans="1:54" ht="14.4" x14ac:dyDescent="0.3">
      <c r="A154" t="s">
        <v>178</v>
      </c>
      <c r="B154" t="s">
        <v>379</v>
      </c>
      <c r="C154" t="s">
        <v>387</v>
      </c>
      <c r="D154" t="s">
        <v>63</v>
      </c>
      <c r="E154" t="s">
        <v>80</v>
      </c>
      <c r="F154" t="s">
        <v>15</v>
      </c>
      <c r="G154" s="6">
        <v>45914</v>
      </c>
      <c r="H154" s="7">
        <v>0.5</v>
      </c>
      <c r="I154" s="6">
        <v>45936.558604837963</v>
      </c>
      <c r="K154" s="7">
        <v>122.5</v>
      </c>
      <c r="L154" s="7">
        <v>0</v>
      </c>
      <c r="M154" s="7">
        <v>0</v>
      </c>
      <c r="N154" s="7">
        <v>245</v>
      </c>
      <c r="O154" t="s">
        <v>66</v>
      </c>
      <c r="T154" t="s">
        <v>180</v>
      </c>
      <c r="U154" t="s">
        <v>73</v>
      </c>
      <c r="V154" t="s">
        <v>178</v>
      </c>
      <c r="W154" t="s">
        <v>178</v>
      </c>
      <c r="X154" s="6">
        <v>45914.188002604169</v>
      </c>
      <c r="AE154" t="s">
        <v>388</v>
      </c>
      <c r="AH154" t="s">
        <v>82</v>
      </c>
      <c r="AJ154" t="s">
        <v>83</v>
      </c>
      <c r="AK154" t="s">
        <v>379</v>
      </c>
      <c r="AL154" t="s">
        <v>68</v>
      </c>
      <c r="AM154" t="s">
        <v>389</v>
      </c>
      <c r="AN154" t="s">
        <v>178</v>
      </c>
      <c r="AO154" t="s">
        <v>178</v>
      </c>
      <c r="AS154" s="7">
        <v>0</v>
      </c>
      <c r="AW154" t="s">
        <v>63</v>
      </c>
      <c r="BB154" s="8" t="s">
        <v>390</v>
      </c>
    </row>
    <row r="155" spans="1:54" ht="14.4" x14ac:dyDescent="0.3">
      <c r="A155" t="s">
        <v>95</v>
      </c>
      <c r="B155" t="s">
        <v>154</v>
      </c>
      <c r="C155" t="s">
        <v>1539</v>
      </c>
      <c r="D155" t="s">
        <v>63</v>
      </c>
      <c r="E155" t="s">
        <v>80</v>
      </c>
      <c r="F155" t="s">
        <v>15</v>
      </c>
      <c r="G155" s="6">
        <v>45912</v>
      </c>
      <c r="H155" s="7">
        <v>0.25</v>
      </c>
      <c r="I155" s="6">
        <v>45936.558604837963</v>
      </c>
      <c r="J155" t="s">
        <v>391</v>
      </c>
      <c r="K155" s="7">
        <v>90</v>
      </c>
      <c r="L155" s="7">
        <v>0</v>
      </c>
      <c r="M155" s="7">
        <v>0</v>
      </c>
      <c r="N155" s="7">
        <v>360</v>
      </c>
      <c r="O155" t="s">
        <v>66</v>
      </c>
      <c r="T155" t="s">
        <v>156</v>
      </c>
      <c r="U155" t="s">
        <v>87</v>
      </c>
      <c r="V155" t="s">
        <v>95</v>
      </c>
      <c r="W155" t="s">
        <v>95</v>
      </c>
      <c r="X155" s="6">
        <v>45912.087520497684</v>
      </c>
      <c r="AE155" t="s">
        <v>392</v>
      </c>
      <c r="AH155" t="s">
        <v>82</v>
      </c>
      <c r="AJ155" t="s">
        <v>83</v>
      </c>
      <c r="AK155" t="s">
        <v>154</v>
      </c>
      <c r="AL155" t="s">
        <v>202</v>
      </c>
      <c r="AM155" t="s">
        <v>203</v>
      </c>
      <c r="AN155" t="s">
        <v>73</v>
      </c>
      <c r="AO155" t="s">
        <v>95</v>
      </c>
      <c r="AS155" s="7">
        <v>0</v>
      </c>
      <c r="AW155" t="s">
        <v>63</v>
      </c>
      <c r="BB155" s="8" t="s">
        <v>204</v>
      </c>
    </row>
    <row r="156" spans="1:54" ht="14.4" x14ac:dyDescent="0.3">
      <c r="A156" t="s">
        <v>95</v>
      </c>
      <c r="B156" t="s">
        <v>253</v>
      </c>
      <c r="C156" t="s">
        <v>145</v>
      </c>
      <c r="D156" t="s">
        <v>63</v>
      </c>
      <c r="E156" t="s">
        <v>80</v>
      </c>
      <c r="F156" t="s">
        <v>15</v>
      </c>
      <c r="G156" s="6">
        <v>45912</v>
      </c>
      <c r="H156" s="7">
        <v>0.2</v>
      </c>
      <c r="I156" s="6">
        <v>45936.558604837963</v>
      </c>
      <c r="J156" t="s">
        <v>146</v>
      </c>
      <c r="K156" s="7">
        <v>72</v>
      </c>
      <c r="L156" s="7">
        <v>0</v>
      </c>
      <c r="M156" s="7">
        <v>0</v>
      </c>
      <c r="N156" s="7">
        <v>360</v>
      </c>
      <c r="O156" t="s">
        <v>66</v>
      </c>
      <c r="T156" t="s">
        <v>147</v>
      </c>
      <c r="U156" t="s">
        <v>73</v>
      </c>
      <c r="V156" t="s">
        <v>101</v>
      </c>
      <c r="W156" t="s">
        <v>95</v>
      </c>
      <c r="X156" s="6">
        <v>45912.172975150461</v>
      </c>
      <c r="AE156" t="s">
        <v>393</v>
      </c>
      <c r="AH156" t="s">
        <v>82</v>
      </c>
      <c r="AJ156" t="s">
        <v>72</v>
      </c>
      <c r="AK156" t="s">
        <v>149</v>
      </c>
      <c r="AL156" t="s">
        <v>77</v>
      </c>
      <c r="AM156" t="s">
        <v>150</v>
      </c>
      <c r="AN156" t="s">
        <v>1555</v>
      </c>
      <c r="AO156" t="s">
        <v>95</v>
      </c>
      <c r="AS156" s="7">
        <v>0</v>
      </c>
      <c r="AW156" t="s">
        <v>63</v>
      </c>
      <c r="BB156" s="8" t="s">
        <v>394</v>
      </c>
    </row>
    <row r="157" spans="1:54" ht="14.4" x14ac:dyDescent="0.3">
      <c r="A157" t="s">
        <v>95</v>
      </c>
      <c r="B157" t="s">
        <v>154</v>
      </c>
      <c r="C157" t="s">
        <v>1539</v>
      </c>
      <c r="D157" t="s">
        <v>63</v>
      </c>
      <c r="E157" t="s">
        <v>98</v>
      </c>
      <c r="F157" t="s">
        <v>15</v>
      </c>
      <c r="G157" s="6">
        <v>45912</v>
      </c>
      <c r="H157" s="7">
        <v>0.45</v>
      </c>
      <c r="I157" s="6">
        <v>45936.558604837963</v>
      </c>
      <c r="J157" t="s">
        <v>395</v>
      </c>
      <c r="K157" s="7">
        <v>162</v>
      </c>
      <c r="L157" s="7">
        <v>0</v>
      </c>
      <c r="M157" s="7">
        <v>0</v>
      </c>
      <c r="N157" s="7">
        <v>360</v>
      </c>
      <c r="O157" t="s">
        <v>66</v>
      </c>
      <c r="T157" t="s">
        <v>156</v>
      </c>
      <c r="U157" t="s">
        <v>87</v>
      </c>
      <c r="V157" t="s">
        <v>95</v>
      </c>
      <c r="W157" t="s">
        <v>95</v>
      </c>
      <c r="X157" s="6">
        <v>45912.177848055559</v>
      </c>
      <c r="AE157" t="s">
        <v>396</v>
      </c>
      <c r="AH157" t="s">
        <v>82</v>
      </c>
      <c r="AJ157" t="s">
        <v>83</v>
      </c>
      <c r="AK157" t="s">
        <v>154</v>
      </c>
      <c r="AL157" t="s">
        <v>202</v>
      </c>
      <c r="AM157" t="s">
        <v>203</v>
      </c>
      <c r="AN157" t="s">
        <v>73</v>
      </c>
      <c r="AO157" t="s">
        <v>95</v>
      </c>
      <c r="AS157" s="7">
        <v>0</v>
      </c>
      <c r="AW157" t="s">
        <v>63</v>
      </c>
      <c r="BB157" s="8" t="s">
        <v>204</v>
      </c>
    </row>
    <row r="158" spans="1:54" ht="14.4" x14ac:dyDescent="0.3">
      <c r="A158" t="s">
        <v>95</v>
      </c>
      <c r="B158" t="s">
        <v>253</v>
      </c>
      <c r="C158" t="s">
        <v>145</v>
      </c>
      <c r="D158" t="s">
        <v>63</v>
      </c>
      <c r="E158" t="s">
        <v>80</v>
      </c>
      <c r="F158" t="s">
        <v>15</v>
      </c>
      <c r="G158" s="6">
        <v>45912</v>
      </c>
      <c r="H158" s="7">
        <v>0.1</v>
      </c>
      <c r="I158" s="6">
        <v>45936.558604837963</v>
      </c>
      <c r="J158" t="s">
        <v>146</v>
      </c>
      <c r="K158" s="7">
        <v>36</v>
      </c>
      <c r="L158" s="7">
        <v>0</v>
      </c>
      <c r="M158" s="7">
        <v>0</v>
      </c>
      <c r="N158" s="7">
        <v>360</v>
      </c>
      <c r="O158" t="s">
        <v>66</v>
      </c>
      <c r="T158" t="s">
        <v>147</v>
      </c>
      <c r="U158" t="s">
        <v>73</v>
      </c>
      <c r="V158" t="s">
        <v>101</v>
      </c>
      <c r="W158" t="s">
        <v>95</v>
      </c>
      <c r="X158" s="6">
        <v>45912.228767881941</v>
      </c>
      <c r="AE158" t="s">
        <v>397</v>
      </c>
      <c r="AH158" t="s">
        <v>82</v>
      </c>
      <c r="AJ158" t="s">
        <v>72</v>
      </c>
      <c r="AK158" t="s">
        <v>149</v>
      </c>
      <c r="AL158" t="s">
        <v>77</v>
      </c>
      <c r="AM158" t="s">
        <v>150</v>
      </c>
      <c r="AN158" t="s">
        <v>1555</v>
      </c>
      <c r="AO158" t="s">
        <v>95</v>
      </c>
      <c r="AS158" s="7">
        <v>0</v>
      </c>
      <c r="AW158" t="s">
        <v>63</v>
      </c>
      <c r="BB158" s="8" t="s">
        <v>394</v>
      </c>
    </row>
    <row r="159" spans="1:54" ht="14.4" x14ac:dyDescent="0.3">
      <c r="A159" t="s">
        <v>95</v>
      </c>
      <c r="B159" t="s">
        <v>154</v>
      </c>
      <c r="C159" t="s">
        <v>188</v>
      </c>
      <c r="D159" t="s">
        <v>63</v>
      </c>
      <c r="E159" t="s">
        <v>80</v>
      </c>
      <c r="F159" t="s">
        <v>15</v>
      </c>
      <c r="G159" s="6">
        <v>45912</v>
      </c>
      <c r="H159" s="7">
        <v>0.25</v>
      </c>
      <c r="I159" s="6">
        <v>45936.558604837963</v>
      </c>
      <c r="J159" t="s">
        <v>398</v>
      </c>
      <c r="K159" s="7">
        <v>90</v>
      </c>
      <c r="L159" s="7">
        <v>0</v>
      </c>
      <c r="M159" s="7">
        <v>0</v>
      </c>
      <c r="N159" s="7">
        <v>360</v>
      </c>
      <c r="O159" t="s">
        <v>66</v>
      </c>
      <c r="T159" t="s">
        <v>156</v>
      </c>
      <c r="U159" t="s">
        <v>87</v>
      </c>
      <c r="V159" t="s">
        <v>95</v>
      </c>
      <c r="W159" t="s">
        <v>95</v>
      </c>
      <c r="X159" s="6">
        <v>45912.200445833332</v>
      </c>
      <c r="AE159" t="s">
        <v>399</v>
      </c>
      <c r="AH159" t="s">
        <v>82</v>
      </c>
      <c r="AJ159" t="s">
        <v>83</v>
      </c>
      <c r="AK159" t="s">
        <v>154</v>
      </c>
      <c r="AL159" t="s">
        <v>191</v>
      </c>
      <c r="AM159" t="s">
        <v>192</v>
      </c>
      <c r="AN159" t="s">
        <v>191</v>
      </c>
      <c r="AO159" t="s">
        <v>95</v>
      </c>
      <c r="AS159" s="7">
        <v>0</v>
      </c>
      <c r="AW159" t="s">
        <v>63</v>
      </c>
      <c r="BB159" s="8" t="s">
        <v>193</v>
      </c>
    </row>
    <row r="160" spans="1:54" ht="14.4" x14ac:dyDescent="0.3">
      <c r="A160" t="s">
        <v>95</v>
      </c>
      <c r="B160" t="s">
        <v>154</v>
      </c>
      <c r="C160" t="s">
        <v>1539</v>
      </c>
      <c r="D160" t="s">
        <v>63</v>
      </c>
      <c r="E160" t="s">
        <v>98</v>
      </c>
      <c r="F160" t="s">
        <v>15</v>
      </c>
      <c r="G160" s="6">
        <v>45912</v>
      </c>
      <c r="H160" s="7">
        <v>0.25</v>
      </c>
      <c r="I160" s="6">
        <v>45936.558604837963</v>
      </c>
      <c r="J160" t="s">
        <v>400</v>
      </c>
      <c r="K160" s="7">
        <v>90</v>
      </c>
      <c r="L160" s="7">
        <v>0</v>
      </c>
      <c r="M160" s="7">
        <v>0</v>
      </c>
      <c r="N160" s="7">
        <v>360</v>
      </c>
      <c r="O160" t="s">
        <v>66</v>
      </c>
      <c r="T160" t="s">
        <v>156</v>
      </c>
      <c r="U160" t="s">
        <v>87</v>
      </c>
      <c r="V160" t="s">
        <v>95</v>
      </c>
      <c r="W160" t="s">
        <v>95</v>
      </c>
      <c r="X160" s="6">
        <v>45912.17784935185</v>
      </c>
      <c r="AE160" t="s">
        <v>401</v>
      </c>
      <c r="AH160" t="s">
        <v>82</v>
      </c>
      <c r="AJ160" t="s">
        <v>83</v>
      </c>
      <c r="AK160" t="s">
        <v>154</v>
      </c>
      <c r="AL160" t="s">
        <v>202</v>
      </c>
      <c r="AM160" t="s">
        <v>203</v>
      </c>
      <c r="AN160" t="s">
        <v>73</v>
      </c>
      <c r="AO160" t="s">
        <v>95</v>
      </c>
      <c r="AS160" s="7">
        <v>0</v>
      </c>
      <c r="AW160" t="s">
        <v>63</v>
      </c>
      <c r="BB160" s="8" t="s">
        <v>204</v>
      </c>
    </row>
    <row r="161" spans="1:54" ht="14.4" x14ac:dyDescent="0.3">
      <c r="A161" t="s">
        <v>95</v>
      </c>
      <c r="B161" t="s">
        <v>1515</v>
      </c>
      <c r="D161" t="s">
        <v>63</v>
      </c>
      <c r="E161" t="s">
        <v>98</v>
      </c>
      <c r="F161" t="s">
        <v>15</v>
      </c>
      <c r="G161" s="6">
        <v>45912</v>
      </c>
      <c r="H161" s="7">
        <v>0</v>
      </c>
      <c r="I161" s="6">
        <v>45936.558604837963</v>
      </c>
      <c r="J161" t="s">
        <v>99</v>
      </c>
      <c r="K161" s="7">
        <v>0</v>
      </c>
      <c r="L161" s="7">
        <v>0</v>
      </c>
      <c r="M161" s="7">
        <v>0</v>
      </c>
      <c r="N161" s="7">
        <v>360</v>
      </c>
      <c r="O161" t="s">
        <v>66</v>
      </c>
      <c r="T161" t="s">
        <v>1516</v>
      </c>
      <c r="U161" t="s">
        <v>82</v>
      </c>
      <c r="V161" t="s">
        <v>113</v>
      </c>
      <c r="W161" t="s">
        <v>95</v>
      </c>
      <c r="X161" s="6">
        <v>45912.206325509258</v>
      </c>
      <c r="AE161" t="s">
        <v>402</v>
      </c>
      <c r="AH161" t="s">
        <v>82</v>
      </c>
      <c r="AJ161" t="s">
        <v>83</v>
      </c>
      <c r="AO161" t="s">
        <v>95</v>
      </c>
      <c r="AS161" s="7">
        <v>0</v>
      </c>
      <c r="AW161" t="s">
        <v>63</v>
      </c>
    </row>
    <row r="162" spans="1:54" ht="14.4" x14ac:dyDescent="0.3">
      <c r="A162" t="s">
        <v>122</v>
      </c>
      <c r="B162" t="s">
        <v>403</v>
      </c>
      <c r="C162" t="s">
        <v>97</v>
      </c>
      <c r="D162" t="s">
        <v>63</v>
      </c>
      <c r="E162" t="s">
        <v>64</v>
      </c>
      <c r="F162" t="s">
        <v>15</v>
      </c>
      <c r="G162" s="6">
        <v>45911</v>
      </c>
      <c r="H162" s="7">
        <v>0.11666666666666667</v>
      </c>
      <c r="I162" s="6">
        <v>45936.558604837963</v>
      </c>
      <c r="K162" s="7">
        <v>37.33</v>
      </c>
      <c r="L162" s="7">
        <v>37.33</v>
      </c>
      <c r="M162" s="7">
        <v>0</v>
      </c>
      <c r="N162" s="7">
        <v>320</v>
      </c>
      <c r="O162" t="s">
        <v>66</v>
      </c>
      <c r="T162" t="s">
        <v>404</v>
      </c>
      <c r="U162" t="s">
        <v>181</v>
      </c>
      <c r="V162" t="s">
        <v>182</v>
      </c>
      <c r="W162" t="s">
        <v>122</v>
      </c>
      <c r="X162" s="6">
        <v>45911.185298159726</v>
      </c>
      <c r="AE162" t="s">
        <v>405</v>
      </c>
      <c r="AI162" s="6">
        <v>45911</v>
      </c>
      <c r="AJ162" t="s">
        <v>83</v>
      </c>
      <c r="AK162" t="s">
        <v>403</v>
      </c>
      <c r="AL162" t="s">
        <v>181</v>
      </c>
      <c r="AM162" t="s">
        <v>406</v>
      </c>
      <c r="AN162" t="s">
        <v>182</v>
      </c>
      <c r="AO162" t="s">
        <v>122</v>
      </c>
      <c r="AS162" s="7">
        <v>0</v>
      </c>
      <c r="AW162" t="s">
        <v>63</v>
      </c>
      <c r="BB162" s="8" t="s">
        <v>407</v>
      </c>
    </row>
    <row r="163" spans="1:54" ht="14.4" x14ac:dyDescent="0.3">
      <c r="A163" t="s">
        <v>1513</v>
      </c>
      <c r="B163" t="s">
        <v>78</v>
      </c>
      <c r="D163" t="s">
        <v>79</v>
      </c>
      <c r="E163" t="s">
        <v>80</v>
      </c>
      <c r="F163" t="s">
        <v>15</v>
      </c>
      <c r="G163" s="6">
        <v>45911</v>
      </c>
      <c r="H163" s="7">
        <v>8</v>
      </c>
      <c r="I163" s="6">
        <v>45936.558604571757</v>
      </c>
      <c r="K163" s="7">
        <v>0</v>
      </c>
      <c r="L163" s="7">
        <v>0</v>
      </c>
      <c r="M163" s="7">
        <v>0</v>
      </c>
      <c r="N163" s="7">
        <v>0</v>
      </c>
      <c r="O163" t="s">
        <v>66</v>
      </c>
      <c r="W163" t="s">
        <v>1513</v>
      </c>
      <c r="X163" s="6">
        <v>45911.060079537034</v>
      </c>
      <c r="AE163" t="s">
        <v>408</v>
      </c>
      <c r="AH163" t="s">
        <v>82</v>
      </c>
      <c r="AJ163" t="s">
        <v>83</v>
      </c>
      <c r="AO163" t="s">
        <v>1513</v>
      </c>
      <c r="AS163" s="7">
        <v>0</v>
      </c>
      <c r="AW163" t="s">
        <v>84</v>
      </c>
    </row>
    <row r="164" spans="1:54" ht="14.4" x14ac:dyDescent="0.3">
      <c r="A164" t="s">
        <v>105</v>
      </c>
      <c r="B164" t="s">
        <v>403</v>
      </c>
      <c r="C164" t="s">
        <v>97</v>
      </c>
      <c r="D164" t="s">
        <v>63</v>
      </c>
      <c r="E164" t="s">
        <v>64</v>
      </c>
      <c r="F164" t="s">
        <v>107</v>
      </c>
      <c r="G164" s="6">
        <v>45911</v>
      </c>
      <c r="H164" s="7">
        <v>0</v>
      </c>
      <c r="I164" s="6">
        <v>45936.558604837963</v>
      </c>
      <c r="J164" t="s">
        <v>108</v>
      </c>
      <c r="K164" s="7">
        <v>-1618.66</v>
      </c>
      <c r="L164" s="7">
        <v>-1618.66</v>
      </c>
      <c r="M164" s="7">
        <v>0</v>
      </c>
      <c r="N164" s="7">
        <v>-1618.66</v>
      </c>
      <c r="O164" t="s">
        <v>66</v>
      </c>
      <c r="T164" t="s">
        <v>404</v>
      </c>
      <c r="U164" t="s">
        <v>181</v>
      </c>
      <c r="V164" t="s">
        <v>182</v>
      </c>
      <c r="W164" t="s">
        <v>122</v>
      </c>
      <c r="X164" s="6">
        <v>45911.190787974534</v>
      </c>
      <c r="AE164" t="s">
        <v>409</v>
      </c>
      <c r="AI164" s="6">
        <v>45911</v>
      </c>
      <c r="AJ164" t="s">
        <v>83</v>
      </c>
      <c r="AK164" t="s">
        <v>403</v>
      </c>
      <c r="AL164" t="s">
        <v>181</v>
      </c>
      <c r="AM164" t="s">
        <v>406</v>
      </c>
      <c r="AN164" t="s">
        <v>182</v>
      </c>
      <c r="AO164" t="s">
        <v>122</v>
      </c>
      <c r="AP164" t="s">
        <v>108</v>
      </c>
      <c r="AS164" s="7">
        <v>1</v>
      </c>
      <c r="AW164" t="s">
        <v>63</v>
      </c>
      <c r="BB164" s="8" t="s">
        <v>407</v>
      </c>
    </row>
    <row r="165" spans="1:54" ht="14.4" x14ac:dyDescent="0.3">
      <c r="A165" t="s">
        <v>198</v>
      </c>
      <c r="B165" t="s">
        <v>1524</v>
      </c>
      <c r="C165" t="s">
        <v>410</v>
      </c>
      <c r="D165" t="s">
        <v>63</v>
      </c>
      <c r="E165" t="s">
        <v>80</v>
      </c>
      <c r="F165" t="s">
        <v>15</v>
      </c>
      <c r="G165" s="6">
        <v>45911</v>
      </c>
      <c r="H165" s="7">
        <v>2.25</v>
      </c>
      <c r="I165" s="6">
        <v>45952.972641469911</v>
      </c>
      <c r="J165" t="s">
        <v>72</v>
      </c>
      <c r="K165" s="7">
        <v>810</v>
      </c>
      <c r="L165" s="7">
        <v>0</v>
      </c>
      <c r="M165" s="7">
        <v>0</v>
      </c>
      <c r="N165" s="7">
        <v>360</v>
      </c>
      <c r="O165" t="s">
        <v>66</v>
      </c>
      <c r="T165" t="s">
        <v>1526</v>
      </c>
      <c r="U165" t="s">
        <v>206</v>
      </c>
      <c r="V165" t="s">
        <v>198</v>
      </c>
      <c r="W165" t="s">
        <v>198</v>
      </c>
      <c r="X165" s="6">
        <v>45911.104037569443</v>
      </c>
      <c r="Z165" t="s">
        <v>69</v>
      </c>
      <c r="AE165" t="s">
        <v>411</v>
      </c>
      <c r="AH165" t="s">
        <v>82</v>
      </c>
      <c r="AJ165" t="s">
        <v>83</v>
      </c>
      <c r="AK165" t="s">
        <v>1524</v>
      </c>
      <c r="AL165" t="s">
        <v>206</v>
      </c>
      <c r="AM165" t="s">
        <v>412</v>
      </c>
      <c r="AN165" t="s">
        <v>198</v>
      </c>
      <c r="AO165" t="s">
        <v>198</v>
      </c>
      <c r="AS165" s="7">
        <v>0</v>
      </c>
      <c r="AW165" t="s">
        <v>63</v>
      </c>
      <c r="BB165" s="8" t="s">
        <v>413</v>
      </c>
    </row>
    <row r="166" spans="1:54" ht="14.4" x14ac:dyDescent="0.3">
      <c r="A166" t="s">
        <v>198</v>
      </c>
      <c r="B166" t="s">
        <v>1524</v>
      </c>
      <c r="C166" t="s">
        <v>410</v>
      </c>
      <c r="D166" t="s">
        <v>63</v>
      </c>
      <c r="E166" t="s">
        <v>80</v>
      </c>
      <c r="F166" t="s">
        <v>15</v>
      </c>
      <c r="G166" s="6">
        <v>45911</v>
      </c>
      <c r="H166" s="7">
        <v>0.5</v>
      </c>
      <c r="I166" s="6">
        <v>45952.972641469911</v>
      </c>
      <c r="J166" t="s">
        <v>232</v>
      </c>
      <c r="K166" s="7">
        <v>180</v>
      </c>
      <c r="L166" s="7">
        <v>0</v>
      </c>
      <c r="M166" s="7">
        <v>0</v>
      </c>
      <c r="N166" s="7">
        <v>360</v>
      </c>
      <c r="O166" t="s">
        <v>66</v>
      </c>
      <c r="T166" t="s">
        <v>1526</v>
      </c>
      <c r="U166" t="s">
        <v>206</v>
      </c>
      <c r="V166" t="s">
        <v>198</v>
      </c>
      <c r="W166" t="s">
        <v>198</v>
      </c>
      <c r="X166" s="6">
        <v>45911.053633356481</v>
      </c>
      <c r="Z166" t="s">
        <v>69</v>
      </c>
      <c r="AE166" t="s">
        <v>414</v>
      </c>
      <c r="AH166" t="s">
        <v>82</v>
      </c>
      <c r="AJ166" t="s">
        <v>83</v>
      </c>
      <c r="AK166" t="s">
        <v>1524</v>
      </c>
      <c r="AL166" t="s">
        <v>206</v>
      </c>
      <c r="AM166" t="s">
        <v>412</v>
      </c>
      <c r="AN166" t="s">
        <v>198</v>
      </c>
      <c r="AO166" t="s">
        <v>198</v>
      </c>
      <c r="AS166" s="7">
        <v>0</v>
      </c>
      <c r="AW166" t="s">
        <v>63</v>
      </c>
      <c r="BB166" s="8" t="s">
        <v>413</v>
      </c>
    </row>
    <row r="167" spans="1:54" ht="14.4" x14ac:dyDescent="0.3">
      <c r="A167" t="s">
        <v>105</v>
      </c>
      <c r="B167" t="s">
        <v>403</v>
      </c>
      <c r="C167" t="s">
        <v>97</v>
      </c>
      <c r="D167" t="s">
        <v>63</v>
      </c>
      <c r="E167" t="s">
        <v>64</v>
      </c>
      <c r="F167" t="s">
        <v>107</v>
      </c>
      <c r="G167" s="6">
        <v>45911</v>
      </c>
      <c r="H167" s="7">
        <v>0</v>
      </c>
      <c r="I167" s="6">
        <v>45936.558604837963</v>
      </c>
      <c r="J167" t="s">
        <v>108</v>
      </c>
      <c r="K167" s="7">
        <v>-1618.67</v>
      </c>
      <c r="L167" s="7">
        <v>-1618.67</v>
      </c>
      <c r="M167" s="7">
        <v>0</v>
      </c>
      <c r="N167" s="7">
        <v>-1618.67</v>
      </c>
      <c r="O167" t="s">
        <v>66</v>
      </c>
      <c r="T167" t="s">
        <v>404</v>
      </c>
      <c r="U167" t="s">
        <v>181</v>
      </c>
      <c r="V167" t="s">
        <v>182</v>
      </c>
      <c r="W167" t="s">
        <v>122</v>
      </c>
      <c r="X167" s="6">
        <v>45911.190073738428</v>
      </c>
      <c r="AE167" t="s">
        <v>415</v>
      </c>
      <c r="AI167" s="6">
        <v>45911</v>
      </c>
      <c r="AJ167" t="s">
        <v>83</v>
      </c>
      <c r="AK167" t="s">
        <v>403</v>
      </c>
      <c r="AL167" t="s">
        <v>181</v>
      </c>
      <c r="AM167" t="s">
        <v>406</v>
      </c>
      <c r="AN167" t="s">
        <v>182</v>
      </c>
      <c r="AO167" t="s">
        <v>122</v>
      </c>
      <c r="AP167" t="s">
        <v>108</v>
      </c>
      <c r="AS167" s="7">
        <v>1</v>
      </c>
      <c r="AW167" t="s">
        <v>63</v>
      </c>
      <c r="BB167" s="8" t="s">
        <v>407</v>
      </c>
    </row>
    <row r="168" spans="1:54" ht="14.4" x14ac:dyDescent="0.3">
      <c r="A168" t="s">
        <v>198</v>
      </c>
      <c r="B168" t="s">
        <v>1524</v>
      </c>
      <c r="D168" t="s">
        <v>63</v>
      </c>
      <c r="E168" t="s">
        <v>98</v>
      </c>
      <c r="F168" t="s">
        <v>15</v>
      </c>
      <c r="G168" s="6">
        <v>45911</v>
      </c>
      <c r="H168" s="7">
        <v>1.6666666666666666E-2</v>
      </c>
      <c r="I168" s="6">
        <v>45936.558604837963</v>
      </c>
      <c r="J168" t="s">
        <v>232</v>
      </c>
      <c r="K168" s="7">
        <v>6</v>
      </c>
      <c r="L168" s="7">
        <v>0</v>
      </c>
      <c r="M168" s="7">
        <v>0</v>
      </c>
      <c r="N168" s="7">
        <v>360</v>
      </c>
      <c r="O168" t="s">
        <v>66</v>
      </c>
      <c r="T168" t="s">
        <v>1526</v>
      </c>
      <c r="U168" t="s">
        <v>206</v>
      </c>
      <c r="V168" t="s">
        <v>198</v>
      </c>
      <c r="W168" t="s">
        <v>198</v>
      </c>
      <c r="X168" s="6">
        <v>45911.104319513892</v>
      </c>
      <c r="AE168" t="s">
        <v>416</v>
      </c>
      <c r="AH168" t="s">
        <v>82</v>
      </c>
      <c r="AJ168" t="s">
        <v>83</v>
      </c>
      <c r="AO168" t="s">
        <v>198</v>
      </c>
      <c r="AS168" s="7">
        <v>0</v>
      </c>
      <c r="AW168" t="s">
        <v>63</v>
      </c>
    </row>
    <row r="169" spans="1:54" ht="14.4" x14ac:dyDescent="0.3">
      <c r="A169" t="s">
        <v>198</v>
      </c>
      <c r="B169" t="s">
        <v>1517</v>
      </c>
      <c r="C169" t="s">
        <v>97</v>
      </c>
      <c r="D169" t="s">
        <v>63</v>
      </c>
      <c r="E169" t="s">
        <v>80</v>
      </c>
      <c r="F169" t="s">
        <v>15</v>
      </c>
      <c r="G169" s="6">
        <v>45911</v>
      </c>
      <c r="H169" s="7">
        <v>1</v>
      </c>
      <c r="I169" s="6">
        <v>45936.558604571757</v>
      </c>
      <c r="K169" s="7">
        <v>360</v>
      </c>
      <c r="L169" s="7">
        <v>0</v>
      </c>
      <c r="M169" s="7">
        <v>0</v>
      </c>
      <c r="N169" s="7">
        <v>360</v>
      </c>
      <c r="O169" t="s">
        <v>66</v>
      </c>
      <c r="T169" t="s">
        <v>1516</v>
      </c>
      <c r="U169" t="s">
        <v>82</v>
      </c>
      <c r="V169" t="s">
        <v>1555</v>
      </c>
      <c r="W169" t="s">
        <v>198</v>
      </c>
      <c r="X169" s="6">
        <v>45911.112407083332</v>
      </c>
      <c r="AE169" t="s">
        <v>417</v>
      </c>
      <c r="AH169" t="s">
        <v>82</v>
      </c>
      <c r="AJ169" t="s">
        <v>83</v>
      </c>
      <c r="AK169" t="s">
        <v>1517</v>
      </c>
      <c r="AL169" t="s">
        <v>82</v>
      </c>
      <c r="AM169" t="s">
        <v>418</v>
      </c>
      <c r="AN169" t="s">
        <v>1555</v>
      </c>
      <c r="AO169" t="s">
        <v>198</v>
      </c>
      <c r="AS169" s="7">
        <v>0</v>
      </c>
      <c r="AW169" t="s">
        <v>63</v>
      </c>
      <c r="BB169" s="8" t="s">
        <v>419</v>
      </c>
    </row>
    <row r="170" spans="1:54" ht="14.4" x14ac:dyDescent="0.3">
      <c r="A170" t="s">
        <v>122</v>
      </c>
      <c r="B170" t="s">
        <v>403</v>
      </c>
      <c r="C170" t="s">
        <v>97</v>
      </c>
      <c r="D170" t="s">
        <v>63</v>
      </c>
      <c r="E170" t="s">
        <v>64</v>
      </c>
      <c r="F170" t="s">
        <v>15</v>
      </c>
      <c r="G170" s="6">
        <v>45911</v>
      </c>
      <c r="H170" s="7">
        <v>10</v>
      </c>
      <c r="I170" s="6">
        <v>45936.558604837963</v>
      </c>
      <c r="K170" s="7">
        <v>3200</v>
      </c>
      <c r="L170" s="7">
        <v>3200</v>
      </c>
      <c r="M170" s="7">
        <v>0</v>
      </c>
      <c r="N170" s="7">
        <v>320</v>
      </c>
      <c r="O170" t="s">
        <v>66</v>
      </c>
      <c r="T170" t="s">
        <v>404</v>
      </c>
      <c r="U170" t="s">
        <v>181</v>
      </c>
      <c r="V170" t="s">
        <v>182</v>
      </c>
      <c r="W170" t="s">
        <v>122</v>
      </c>
      <c r="X170" s="6">
        <v>45911.185596400464</v>
      </c>
      <c r="AE170" t="s">
        <v>420</v>
      </c>
      <c r="AI170" s="6">
        <v>45911</v>
      </c>
      <c r="AJ170" t="s">
        <v>83</v>
      </c>
      <c r="AK170" t="s">
        <v>403</v>
      </c>
      <c r="AL170" t="s">
        <v>181</v>
      </c>
      <c r="AM170" t="s">
        <v>406</v>
      </c>
      <c r="AN170" t="s">
        <v>182</v>
      </c>
      <c r="AO170" t="s">
        <v>122</v>
      </c>
      <c r="AS170" s="7">
        <v>0</v>
      </c>
      <c r="AW170" t="s">
        <v>63</v>
      </c>
      <c r="BB170" s="8" t="s">
        <v>407</v>
      </c>
    </row>
    <row r="171" spans="1:54" ht="14.4" x14ac:dyDescent="0.3">
      <c r="A171" t="s">
        <v>198</v>
      </c>
      <c r="B171" t="s">
        <v>154</v>
      </c>
      <c r="C171" t="s">
        <v>1539</v>
      </c>
      <c r="D171" t="s">
        <v>63</v>
      </c>
      <c r="E171" t="s">
        <v>98</v>
      </c>
      <c r="F171" t="s">
        <v>15</v>
      </c>
      <c r="G171" s="6">
        <v>45910</v>
      </c>
      <c r="H171" s="7">
        <v>0</v>
      </c>
      <c r="I171" s="6">
        <v>45936.558604386577</v>
      </c>
      <c r="J171" t="s">
        <v>200</v>
      </c>
      <c r="K171" s="7">
        <v>0</v>
      </c>
      <c r="L171" s="7">
        <v>0</v>
      </c>
      <c r="M171" s="7">
        <v>0</v>
      </c>
      <c r="N171" s="7">
        <v>360</v>
      </c>
      <c r="O171" t="s">
        <v>66</v>
      </c>
      <c r="T171" t="s">
        <v>156</v>
      </c>
      <c r="U171" t="s">
        <v>87</v>
      </c>
      <c r="V171" t="s">
        <v>95</v>
      </c>
      <c r="W171" t="s">
        <v>198</v>
      </c>
      <c r="X171" s="6">
        <v>45911.10598270833</v>
      </c>
      <c r="AE171" t="s">
        <v>421</v>
      </c>
      <c r="AH171" t="s">
        <v>82</v>
      </c>
      <c r="AJ171" t="s">
        <v>83</v>
      </c>
      <c r="AK171" t="s">
        <v>154</v>
      </c>
      <c r="AL171" t="s">
        <v>202</v>
      </c>
      <c r="AM171" t="s">
        <v>203</v>
      </c>
      <c r="AN171" t="s">
        <v>73</v>
      </c>
      <c r="AO171" t="s">
        <v>198</v>
      </c>
      <c r="AS171" s="7">
        <v>0</v>
      </c>
      <c r="AW171" t="s">
        <v>63</v>
      </c>
      <c r="BB171" s="8" t="s">
        <v>204</v>
      </c>
    </row>
    <row r="172" spans="1:54" ht="14.4" x14ac:dyDescent="0.3">
      <c r="A172" t="s">
        <v>198</v>
      </c>
      <c r="B172" t="s">
        <v>1527</v>
      </c>
      <c r="C172" t="s">
        <v>422</v>
      </c>
      <c r="D172" t="s">
        <v>63</v>
      </c>
      <c r="E172" t="s">
        <v>80</v>
      </c>
      <c r="F172" t="s">
        <v>15</v>
      </c>
      <c r="G172" s="6">
        <v>45910</v>
      </c>
      <c r="H172" s="7">
        <v>3</v>
      </c>
      <c r="I172" s="6">
        <v>45952.972641469911</v>
      </c>
      <c r="J172" t="s">
        <v>423</v>
      </c>
      <c r="K172" s="7">
        <v>1080</v>
      </c>
      <c r="L172" s="7">
        <v>0</v>
      </c>
      <c r="M172" s="7">
        <v>0</v>
      </c>
      <c r="N172" s="7">
        <v>360</v>
      </c>
      <c r="O172" t="s">
        <v>66</v>
      </c>
      <c r="T172" t="s">
        <v>1526</v>
      </c>
      <c r="U172" t="s">
        <v>181</v>
      </c>
      <c r="V172" t="s">
        <v>182</v>
      </c>
      <c r="W172" t="s">
        <v>198</v>
      </c>
      <c r="X172" s="6">
        <v>45910.450219062499</v>
      </c>
      <c r="Z172" t="s">
        <v>69</v>
      </c>
      <c r="AE172" t="s">
        <v>424</v>
      </c>
      <c r="AH172" t="s">
        <v>82</v>
      </c>
      <c r="AJ172" t="s">
        <v>83</v>
      </c>
      <c r="AK172" t="s">
        <v>1527</v>
      </c>
      <c r="AL172" t="s">
        <v>206</v>
      </c>
      <c r="AM172" t="s">
        <v>425</v>
      </c>
      <c r="AN172" t="s">
        <v>198</v>
      </c>
      <c r="AO172" t="s">
        <v>198</v>
      </c>
      <c r="AS172" s="7">
        <v>0</v>
      </c>
      <c r="AW172" t="s">
        <v>63</v>
      </c>
      <c r="BB172" s="8" t="s">
        <v>426</v>
      </c>
    </row>
    <row r="173" spans="1:54" ht="14.4" x14ac:dyDescent="0.3">
      <c r="A173" t="s">
        <v>206</v>
      </c>
      <c r="B173" t="s">
        <v>1521</v>
      </c>
      <c r="C173" t="s">
        <v>427</v>
      </c>
      <c r="D173" t="s">
        <v>63</v>
      </c>
      <c r="E173" t="s">
        <v>428</v>
      </c>
      <c r="F173" t="s">
        <v>15</v>
      </c>
      <c r="G173" s="6">
        <v>45910</v>
      </c>
      <c r="H173" s="7">
        <v>1</v>
      </c>
      <c r="I173" s="6">
        <v>45974.004536747685</v>
      </c>
      <c r="K173" s="7">
        <v>320</v>
      </c>
      <c r="L173" s="7">
        <v>0</v>
      </c>
      <c r="M173" s="7">
        <v>-320</v>
      </c>
      <c r="N173" s="7">
        <v>320</v>
      </c>
      <c r="O173" t="s">
        <v>66</v>
      </c>
      <c r="T173" t="s">
        <v>1552</v>
      </c>
      <c r="U173" t="s">
        <v>68</v>
      </c>
      <c r="V173" t="s">
        <v>87</v>
      </c>
      <c r="W173" t="s">
        <v>206</v>
      </c>
      <c r="X173" s="6">
        <v>45910.352204386574</v>
      </c>
      <c r="Z173" t="s">
        <v>69</v>
      </c>
      <c r="AE173" t="s">
        <v>429</v>
      </c>
      <c r="AJ173" t="s">
        <v>110</v>
      </c>
      <c r="AK173" t="s">
        <v>1521</v>
      </c>
      <c r="AL173" t="s">
        <v>68</v>
      </c>
      <c r="AM173" t="s">
        <v>430</v>
      </c>
      <c r="AN173" t="s">
        <v>87</v>
      </c>
      <c r="AO173" t="s">
        <v>1513</v>
      </c>
      <c r="AS173" s="7">
        <v>0</v>
      </c>
      <c r="AW173" t="s">
        <v>63</v>
      </c>
      <c r="BB173" s="8" t="s">
        <v>431</v>
      </c>
    </row>
    <row r="174" spans="1:54" ht="14.4" x14ac:dyDescent="0.3">
      <c r="A174" t="s">
        <v>198</v>
      </c>
      <c r="B174" t="s">
        <v>61</v>
      </c>
      <c r="C174" t="s">
        <v>118</v>
      </c>
      <c r="D174" t="s">
        <v>63</v>
      </c>
      <c r="E174" t="s">
        <v>98</v>
      </c>
      <c r="F174" t="s">
        <v>15</v>
      </c>
      <c r="G174" s="6">
        <v>45910</v>
      </c>
      <c r="H174" s="7">
        <v>0</v>
      </c>
      <c r="I174" s="6">
        <v>45936.558604386577</v>
      </c>
      <c r="J174" t="s">
        <v>119</v>
      </c>
      <c r="K174" s="7">
        <v>0</v>
      </c>
      <c r="L174" s="7">
        <v>0</v>
      </c>
      <c r="M174" s="7">
        <v>0</v>
      </c>
      <c r="N174" s="7">
        <v>110</v>
      </c>
      <c r="O174" t="s">
        <v>66</v>
      </c>
      <c r="T174" t="s">
        <v>67</v>
      </c>
      <c r="U174" t="s">
        <v>68</v>
      </c>
      <c r="V174" t="s">
        <v>60</v>
      </c>
      <c r="W174" t="s">
        <v>198</v>
      </c>
      <c r="X174" s="6">
        <v>45912.089219085647</v>
      </c>
      <c r="AE174" t="s">
        <v>432</v>
      </c>
      <c r="AG174" t="s">
        <v>121</v>
      </c>
      <c r="AH174" t="s">
        <v>82</v>
      </c>
      <c r="AJ174" t="s">
        <v>110</v>
      </c>
      <c r="AK174" t="s">
        <v>61</v>
      </c>
      <c r="AL174" t="s">
        <v>122</v>
      </c>
      <c r="AM174" t="s">
        <v>123</v>
      </c>
      <c r="AN174" t="s">
        <v>60</v>
      </c>
      <c r="AO174" t="s">
        <v>198</v>
      </c>
      <c r="AS174" s="7">
        <v>0</v>
      </c>
      <c r="AW174" t="s">
        <v>63</v>
      </c>
      <c r="BB174" s="8" t="s">
        <v>124</v>
      </c>
    </row>
    <row r="175" spans="1:54" ht="14.4" x14ac:dyDescent="0.3">
      <c r="A175" t="s">
        <v>198</v>
      </c>
      <c r="B175" t="s">
        <v>1524</v>
      </c>
      <c r="D175" t="s">
        <v>63</v>
      </c>
      <c r="E175" t="s">
        <v>98</v>
      </c>
      <c r="F175" t="s">
        <v>15</v>
      </c>
      <c r="G175" s="6">
        <v>45910</v>
      </c>
      <c r="H175" s="7">
        <v>0</v>
      </c>
      <c r="I175" s="6">
        <v>45936.558604363425</v>
      </c>
      <c r="J175" t="s">
        <v>232</v>
      </c>
      <c r="K175" s="7">
        <v>0</v>
      </c>
      <c r="L175" s="7">
        <v>0</v>
      </c>
      <c r="M175" s="7">
        <v>0</v>
      </c>
      <c r="N175" s="7">
        <v>360</v>
      </c>
      <c r="O175" t="s">
        <v>66</v>
      </c>
      <c r="T175" t="s">
        <v>1526</v>
      </c>
      <c r="U175" t="s">
        <v>206</v>
      </c>
      <c r="V175" t="s">
        <v>198</v>
      </c>
      <c r="W175" t="s">
        <v>198</v>
      </c>
      <c r="X175" s="6">
        <v>45911.105985381946</v>
      </c>
      <c r="AE175" t="s">
        <v>433</v>
      </c>
      <c r="AH175" t="s">
        <v>82</v>
      </c>
      <c r="AJ175" t="s">
        <v>83</v>
      </c>
      <c r="AO175" t="s">
        <v>198</v>
      </c>
      <c r="AS175" s="7">
        <v>0</v>
      </c>
      <c r="AW175" t="s">
        <v>63</v>
      </c>
    </row>
    <row r="176" spans="1:54" ht="14.4" x14ac:dyDescent="0.3">
      <c r="A176" t="s">
        <v>198</v>
      </c>
      <c r="B176" t="s">
        <v>1515</v>
      </c>
      <c r="D176" t="s">
        <v>63</v>
      </c>
      <c r="E176" t="s">
        <v>98</v>
      </c>
      <c r="F176" t="s">
        <v>15</v>
      </c>
      <c r="G176" s="6">
        <v>45910</v>
      </c>
      <c r="H176" s="7">
        <v>0</v>
      </c>
      <c r="I176" s="6">
        <v>45936.558604386577</v>
      </c>
      <c r="J176" t="s">
        <v>136</v>
      </c>
      <c r="K176" s="7">
        <v>0</v>
      </c>
      <c r="L176" s="7">
        <v>0</v>
      </c>
      <c r="M176" s="7">
        <v>0</v>
      </c>
      <c r="N176" s="7">
        <v>360</v>
      </c>
      <c r="O176" t="s">
        <v>66</v>
      </c>
      <c r="T176" t="s">
        <v>1516</v>
      </c>
      <c r="U176" t="s">
        <v>82</v>
      </c>
      <c r="V176" t="s">
        <v>113</v>
      </c>
      <c r="W176" t="s">
        <v>198</v>
      </c>
      <c r="X176" s="6">
        <v>45911.105981678244</v>
      </c>
      <c r="AE176" t="s">
        <v>434</v>
      </c>
      <c r="AH176" t="s">
        <v>82</v>
      </c>
      <c r="AJ176" t="s">
        <v>83</v>
      </c>
      <c r="AO176" t="s">
        <v>198</v>
      </c>
      <c r="AS176" s="7">
        <v>0</v>
      </c>
      <c r="AW176" t="s">
        <v>63</v>
      </c>
    </row>
    <row r="177" spans="1:54" ht="14.4" x14ac:dyDescent="0.3">
      <c r="A177" t="s">
        <v>435</v>
      </c>
      <c r="B177" t="s">
        <v>436</v>
      </c>
      <c r="C177" t="s">
        <v>437</v>
      </c>
      <c r="D177" t="s">
        <v>63</v>
      </c>
      <c r="E177" t="s">
        <v>80</v>
      </c>
      <c r="F177" t="s">
        <v>15</v>
      </c>
      <c r="G177" s="6">
        <v>45910</v>
      </c>
      <c r="H177" s="7">
        <v>5</v>
      </c>
      <c r="I177" s="6">
        <v>45936.558604548612</v>
      </c>
      <c r="K177" s="7">
        <v>1225</v>
      </c>
      <c r="L177" s="7">
        <v>0</v>
      </c>
      <c r="M177" s="7">
        <v>0</v>
      </c>
      <c r="N177" s="7">
        <v>245</v>
      </c>
      <c r="O177" t="s">
        <v>66</v>
      </c>
      <c r="T177" t="s">
        <v>438</v>
      </c>
      <c r="U177" t="s">
        <v>435</v>
      </c>
      <c r="V177" t="s">
        <v>435</v>
      </c>
      <c r="W177" t="s">
        <v>435</v>
      </c>
      <c r="X177" s="6">
        <v>45910.135396585647</v>
      </c>
      <c r="Z177" t="s">
        <v>69</v>
      </c>
      <c r="AE177" t="s">
        <v>439</v>
      </c>
      <c r="AH177" t="s">
        <v>82</v>
      </c>
      <c r="AJ177" t="s">
        <v>72</v>
      </c>
      <c r="AK177" t="s">
        <v>436</v>
      </c>
      <c r="AL177" t="s">
        <v>435</v>
      </c>
      <c r="AM177" t="s">
        <v>440</v>
      </c>
      <c r="AN177" t="s">
        <v>435</v>
      </c>
      <c r="AO177" t="s">
        <v>435</v>
      </c>
      <c r="AS177" s="7">
        <v>0</v>
      </c>
      <c r="AW177" t="s">
        <v>63</v>
      </c>
      <c r="BB177" s="8" t="s">
        <v>441</v>
      </c>
    </row>
    <row r="178" spans="1:54" ht="14.4" x14ac:dyDescent="0.3">
      <c r="A178" t="s">
        <v>198</v>
      </c>
      <c r="B178" t="s">
        <v>1524</v>
      </c>
      <c r="D178" t="s">
        <v>63</v>
      </c>
      <c r="E178" t="s">
        <v>98</v>
      </c>
      <c r="F178" t="s">
        <v>15</v>
      </c>
      <c r="G178" s="6">
        <v>45910</v>
      </c>
      <c r="H178" s="7">
        <v>0</v>
      </c>
      <c r="I178" s="6">
        <v>45936.558604386577</v>
      </c>
      <c r="J178" t="s">
        <v>232</v>
      </c>
      <c r="K178" s="7">
        <v>0</v>
      </c>
      <c r="L178" s="7">
        <v>0</v>
      </c>
      <c r="M178" s="7">
        <v>0</v>
      </c>
      <c r="N178" s="7">
        <v>360</v>
      </c>
      <c r="O178" t="s">
        <v>66</v>
      </c>
      <c r="T178" t="s">
        <v>1526</v>
      </c>
      <c r="U178" t="s">
        <v>206</v>
      </c>
      <c r="V178" t="s">
        <v>198</v>
      </c>
      <c r="W178" t="s">
        <v>198</v>
      </c>
      <c r="X178" s="6">
        <v>45912.0892174537</v>
      </c>
      <c r="AE178" t="s">
        <v>442</v>
      </c>
      <c r="AH178" t="s">
        <v>82</v>
      </c>
      <c r="AJ178" t="s">
        <v>83</v>
      </c>
      <c r="AO178" t="s">
        <v>198</v>
      </c>
      <c r="AS178" s="7">
        <v>0</v>
      </c>
      <c r="AW178" t="s">
        <v>63</v>
      </c>
    </row>
    <row r="179" spans="1:54" ht="14.4" x14ac:dyDescent="0.3">
      <c r="A179" t="s">
        <v>198</v>
      </c>
      <c r="B179" t="s">
        <v>61</v>
      </c>
      <c r="C179" t="s">
        <v>118</v>
      </c>
      <c r="D179" t="s">
        <v>63</v>
      </c>
      <c r="E179" t="s">
        <v>98</v>
      </c>
      <c r="F179" t="s">
        <v>15</v>
      </c>
      <c r="G179" s="6">
        <v>45910</v>
      </c>
      <c r="H179" s="7">
        <v>0</v>
      </c>
      <c r="I179" s="6">
        <v>45936.558604108795</v>
      </c>
      <c r="J179" t="s">
        <v>119</v>
      </c>
      <c r="K179" s="7">
        <v>0</v>
      </c>
      <c r="L179" s="7">
        <v>0</v>
      </c>
      <c r="M179" s="7">
        <v>0</v>
      </c>
      <c r="N179" s="7">
        <v>110</v>
      </c>
      <c r="O179" t="s">
        <v>66</v>
      </c>
      <c r="T179" t="s">
        <v>67</v>
      </c>
      <c r="U179" t="s">
        <v>68</v>
      </c>
      <c r="V179" t="s">
        <v>60</v>
      </c>
      <c r="W179" t="s">
        <v>198</v>
      </c>
      <c r="X179" s="6">
        <v>45911.105983969908</v>
      </c>
      <c r="AE179" t="s">
        <v>443</v>
      </c>
      <c r="AG179" t="s">
        <v>121</v>
      </c>
      <c r="AH179" t="s">
        <v>82</v>
      </c>
      <c r="AJ179" t="s">
        <v>110</v>
      </c>
      <c r="AK179" t="s">
        <v>61</v>
      </c>
      <c r="AL179" t="s">
        <v>122</v>
      </c>
      <c r="AM179" t="s">
        <v>123</v>
      </c>
      <c r="AN179" t="s">
        <v>60</v>
      </c>
      <c r="AO179" t="s">
        <v>198</v>
      </c>
      <c r="AS179" s="7">
        <v>0</v>
      </c>
      <c r="AW179" t="s">
        <v>63</v>
      </c>
      <c r="BB179" s="8" t="s">
        <v>124</v>
      </c>
    </row>
    <row r="180" spans="1:54" ht="14.4" x14ac:dyDescent="0.3">
      <c r="A180" t="s">
        <v>198</v>
      </c>
      <c r="B180" t="s">
        <v>154</v>
      </c>
      <c r="C180" t="s">
        <v>1539</v>
      </c>
      <c r="D180" t="s">
        <v>63</v>
      </c>
      <c r="E180" t="s">
        <v>98</v>
      </c>
      <c r="F180" t="s">
        <v>15</v>
      </c>
      <c r="G180" s="6">
        <v>45910</v>
      </c>
      <c r="H180" s="7">
        <v>0</v>
      </c>
      <c r="I180" s="6">
        <v>45936.558604386577</v>
      </c>
      <c r="J180" t="s">
        <v>99</v>
      </c>
      <c r="K180" s="7">
        <v>0</v>
      </c>
      <c r="L180" s="7">
        <v>0</v>
      </c>
      <c r="M180" s="7">
        <v>0</v>
      </c>
      <c r="N180" s="7">
        <v>360</v>
      </c>
      <c r="O180" t="s">
        <v>66</v>
      </c>
      <c r="T180" t="s">
        <v>156</v>
      </c>
      <c r="U180" t="s">
        <v>87</v>
      </c>
      <c r="V180" t="s">
        <v>95</v>
      </c>
      <c r="W180" t="s">
        <v>198</v>
      </c>
      <c r="X180" s="6">
        <v>45911.105980879627</v>
      </c>
      <c r="AE180" t="s">
        <v>444</v>
      </c>
      <c r="AH180" t="s">
        <v>82</v>
      </c>
      <c r="AJ180" t="s">
        <v>83</v>
      </c>
      <c r="AK180" t="s">
        <v>154</v>
      </c>
      <c r="AL180" t="s">
        <v>202</v>
      </c>
      <c r="AM180" t="s">
        <v>203</v>
      </c>
      <c r="AN180" t="s">
        <v>73</v>
      </c>
      <c r="AO180" t="s">
        <v>198</v>
      </c>
      <c r="AS180" s="7">
        <v>0</v>
      </c>
      <c r="AW180" t="s">
        <v>63</v>
      </c>
      <c r="BB180" s="8" t="s">
        <v>204</v>
      </c>
    </row>
    <row r="181" spans="1:54" ht="14.4" x14ac:dyDescent="0.3">
      <c r="A181" t="s">
        <v>198</v>
      </c>
      <c r="B181" t="s">
        <v>1515</v>
      </c>
      <c r="D181" t="s">
        <v>63</v>
      </c>
      <c r="E181" t="s">
        <v>98</v>
      </c>
      <c r="F181" t="s">
        <v>15</v>
      </c>
      <c r="G181" s="6">
        <v>45910</v>
      </c>
      <c r="H181" s="7">
        <v>0</v>
      </c>
      <c r="I181" s="6">
        <v>45936.558604398146</v>
      </c>
      <c r="J181" t="s">
        <v>445</v>
      </c>
      <c r="K181" s="7">
        <v>0</v>
      </c>
      <c r="L181" s="7">
        <v>0</v>
      </c>
      <c r="M181" s="7">
        <v>0</v>
      </c>
      <c r="N181" s="7">
        <v>360</v>
      </c>
      <c r="O181" t="s">
        <v>66</v>
      </c>
      <c r="T181" t="s">
        <v>1516</v>
      </c>
      <c r="U181" t="s">
        <v>82</v>
      </c>
      <c r="V181" t="s">
        <v>113</v>
      </c>
      <c r="W181" t="s">
        <v>198</v>
      </c>
      <c r="X181" s="6">
        <v>45912.08921583333</v>
      </c>
      <c r="AE181" t="s">
        <v>446</v>
      </c>
      <c r="AH181" t="s">
        <v>82</v>
      </c>
      <c r="AJ181" t="s">
        <v>83</v>
      </c>
      <c r="AO181" t="s">
        <v>198</v>
      </c>
      <c r="AS181" s="7">
        <v>0</v>
      </c>
      <c r="AW181" t="s">
        <v>63</v>
      </c>
    </row>
    <row r="182" spans="1:54" ht="14.4" x14ac:dyDescent="0.3">
      <c r="A182" t="s">
        <v>198</v>
      </c>
      <c r="B182" t="s">
        <v>61</v>
      </c>
      <c r="C182" t="s">
        <v>118</v>
      </c>
      <c r="D182" t="s">
        <v>63</v>
      </c>
      <c r="E182" t="s">
        <v>98</v>
      </c>
      <c r="F182" t="s">
        <v>15</v>
      </c>
      <c r="G182" s="6">
        <v>45910</v>
      </c>
      <c r="H182" s="7">
        <v>0</v>
      </c>
      <c r="I182" s="6">
        <v>45936.558604386577</v>
      </c>
      <c r="J182" t="s">
        <v>447</v>
      </c>
      <c r="K182" s="7">
        <v>0</v>
      </c>
      <c r="L182" s="7">
        <v>0</v>
      </c>
      <c r="M182" s="7">
        <v>0</v>
      </c>
      <c r="N182" s="7">
        <v>110</v>
      </c>
      <c r="O182" t="s">
        <v>66</v>
      </c>
      <c r="T182" t="s">
        <v>67</v>
      </c>
      <c r="U182" t="s">
        <v>68</v>
      </c>
      <c r="V182" t="s">
        <v>60</v>
      </c>
      <c r="W182" t="s">
        <v>198</v>
      </c>
      <c r="X182" s="6">
        <v>45912.089216504632</v>
      </c>
      <c r="AE182" t="s">
        <v>448</v>
      </c>
      <c r="AG182" t="s">
        <v>121</v>
      </c>
      <c r="AH182" t="s">
        <v>82</v>
      </c>
      <c r="AJ182" t="s">
        <v>110</v>
      </c>
      <c r="AK182" t="s">
        <v>61</v>
      </c>
      <c r="AL182" t="s">
        <v>122</v>
      </c>
      <c r="AM182" t="s">
        <v>123</v>
      </c>
      <c r="AN182" t="s">
        <v>60</v>
      </c>
      <c r="AO182" t="s">
        <v>198</v>
      </c>
      <c r="AS182" s="7">
        <v>0</v>
      </c>
      <c r="AW182" t="s">
        <v>63</v>
      </c>
      <c r="BB182" s="8" t="s">
        <v>124</v>
      </c>
    </row>
    <row r="183" spans="1:54" ht="14.4" x14ac:dyDescent="0.3">
      <c r="A183" t="s">
        <v>198</v>
      </c>
      <c r="B183" t="s">
        <v>96</v>
      </c>
      <c r="C183" t="s">
        <v>97</v>
      </c>
      <c r="D183" t="s">
        <v>63</v>
      </c>
      <c r="E183" t="s">
        <v>98</v>
      </c>
      <c r="F183" t="s">
        <v>15</v>
      </c>
      <c r="G183" s="6">
        <v>45910</v>
      </c>
      <c r="H183" s="7">
        <v>0</v>
      </c>
      <c r="I183" s="6">
        <v>45936.558604363425</v>
      </c>
      <c r="J183" t="s">
        <v>99</v>
      </c>
      <c r="K183" s="7">
        <v>0</v>
      </c>
      <c r="L183" s="7">
        <v>0</v>
      </c>
      <c r="M183" s="7">
        <v>0</v>
      </c>
      <c r="N183" s="7">
        <v>360</v>
      </c>
      <c r="O183" t="s">
        <v>66</v>
      </c>
      <c r="T183" t="s">
        <v>100</v>
      </c>
      <c r="U183" t="s">
        <v>73</v>
      </c>
      <c r="V183" t="s">
        <v>1555</v>
      </c>
      <c r="W183" t="s">
        <v>198</v>
      </c>
      <c r="X183" s="6">
        <v>45911.105982453701</v>
      </c>
      <c r="AE183" t="s">
        <v>449</v>
      </c>
      <c r="AH183" t="s">
        <v>82</v>
      </c>
      <c r="AJ183" t="s">
        <v>83</v>
      </c>
      <c r="AK183" t="s">
        <v>96</v>
      </c>
      <c r="AL183" t="s">
        <v>73</v>
      </c>
      <c r="AM183" t="s">
        <v>103</v>
      </c>
      <c r="AN183" t="s">
        <v>1555</v>
      </c>
      <c r="AO183" t="s">
        <v>198</v>
      </c>
      <c r="AS183" s="7">
        <v>0</v>
      </c>
      <c r="AW183" t="s">
        <v>63</v>
      </c>
      <c r="BB183" s="8" t="s">
        <v>450</v>
      </c>
    </row>
    <row r="184" spans="1:54" ht="14.4" x14ac:dyDescent="0.3">
      <c r="A184" t="s">
        <v>198</v>
      </c>
      <c r="B184" t="s">
        <v>253</v>
      </c>
      <c r="D184" t="s">
        <v>63</v>
      </c>
      <c r="E184" t="s">
        <v>98</v>
      </c>
      <c r="F184" t="s">
        <v>15</v>
      </c>
      <c r="G184" s="6">
        <v>45910</v>
      </c>
      <c r="H184" s="7">
        <v>0</v>
      </c>
      <c r="I184" s="6">
        <v>45936.558604386577</v>
      </c>
      <c r="J184" t="s">
        <v>254</v>
      </c>
      <c r="K184" s="7">
        <v>0</v>
      </c>
      <c r="L184" s="7">
        <v>0</v>
      </c>
      <c r="M184" s="7">
        <v>0</v>
      </c>
      <c r="N184" s="7">
        <v>360</v>
      </c>
      <c r="O184" t="s">
        <v>66</v>
      </c>
      <c r="T184" t="s">
        <v>147</v>
      </c>
      <c r="U184" t="s">
        <v>73</v>
      </c>
      <c r="V184" t="s">
        <v>101</v>
      </c>
      <c r="W184" t="s">
        <v>198</v>
      </c>
      <c r="X184" s="6">
        <v>45912.089217245368</v>
      </c>
      <c r="AE184" t="s">
        <v>451</v>
      </c>
      <c r="AH184" t="s">
        <v>82</v>
      </c>
      <c r="AJ184" t="s">
        <v>83</v>
      </c>
      <c r="AO184" t="s">
        <v>198</v>
      </c>
      <c r="AS184" s="7">
        <v>0</v>
      </c>
      <c r="AW184" t="s">
        <v>63</v>
      </c>
    </row>
    <row r="185" spans="1:54" ht="14.4" x14ac:dyDescent="0.3">
      <c r="A185" t="s">
        <v>1513</v>
      </c>
      <c r="B185" t="s">
        <v>78</v>
      </c>
      <c r="D185" t="s">
        <v>79</v>
      </c>
      <c r="E185" t="s">
        <v>80</v>
      </c>
      <c r="F185" t="s">
        <v>15</v>
      </c>
      <c r="G185" s="6">
        <v>45910</v>
      </c>
      <c r="H185" s="7">
        <v>8</v>
      </c>
      <c r="I185" s="6">
        <v>45936.558604363425</v>
      </c>
      <c r="K185" s="7">
        <v>0</v>
      </c>
      <c r="L185" s="7">
        <v>0</v>
      </c>
      <c r="M185" s="7">
        <v>0</v>
      </c>
      <c r="N185" s="7">
        <v>0</v>
      </c>
      <c r="O185" t="s">
        <v>66</v>
      </c>
      <c r="W185" t="s">
        <v>1513</v>
      </c>
      <c r="X185" s="6">
        <v>45911.059625046299</v>
      </c>
      <c r="AE185" t="s">
        <v>452</v>
      </c>
      <c r="AH185" t="s">
        <v>82</v>
      </c>
      <c r="AJ185" t="s">
        <v>83</v>
      </c>
      <c r="AO185" t="s">
        <v>1513</v>
      </c>
      <c r="AS185" s="7">
        <v>0</v>
      </c>
      <c r="AW185" t="s">
        <v>84</v>
      </c>
    </row>
    <row r="186" spans="1:54" ht="14.4" x14ac:dyDescent="0.3">
      <c r="A186" t="s">
        <v>206</v>
      </c>
      <c r="B186" t="s">
        <v>78</v>
      </c>
      <c r="D186" t="s">
        <v>453</v>
      </c>
      <c r="E186" t="s">
        <v>80</v>
      </c>
      <c r="F186" t="s">
        <v>15</v>
      </c>
      <c r="G186" s="6">
        <v>45910</v>
      </c>
      <c r="H186" s="7">
        <v>2</v>
      </c>
      <c r="I186" s="6">
        <v>45936.558604548612</v>
      </c>
      <c r="K186" s="7">
        <v>0</v>
      </c>
      <c r="L186" s="7">
        <v>0</v>
      </c>
      <c r="M186" s="7">
        <v>0</v>
      </c>
      <c r="N186" s="7">
        <v>0</v>
      </c>
      <c r="O186" t="s">
        <v>66</v>
      </c>
      <c r="W186" t="s">
        <v>206</v>
      </c>
      <c r="X186" s="6">
        <v>45910.360410648151</v>
      </c>
      <c r="AE186" t="s">
        <v>454</v>
      </c>
      <c r="AH186" t="s">
        <v>82</v>
      </c>
      <c r="AJ186" t="s">
        <v>83</v>
      </c>
      <c r="AO186" t="s">
        <v>206</v>
      </c>
      <c r="AS186" s="7">
        <v>0</v>
      </c>
      <c r="AW186" t="s">
        <v>117</v>
      </c>
    </row>
    <row r="187" spans="1:54" ht="14.4" x14ac:dyDescent="0.3">
      <c r="A187" t="s">
        <v>206</v>
      </c>
      <c r="B187" t="s">
        <v>78</v>
      </c>
      <c r="D187" t="s">
        <v>79</v>
      </c>
      <c r="E187" t="s">
        <v>80</v>
      </c>
      <c r="F187" t="s">
        <v>15</v>
      </c>
      <c r="G187" s="6">
        <v>45910</v>
      </c>
      <c r="H187" s="7">
        <v>7.5</v>
      </c>
      <c r="I187" s="6">
        <v>45936.558604548612</v>
      </c>
      <c r="J187" t="s">
        <v>455</v>
      </c>
      <c r="K187" s="7">
        <v>0</v>
      </c>
      <c r="L187" s="7">
        <v>0</v>
      </c>
      <c r="M187" s="7">
        <v>0</v>
      </c>
      <c r="N187" s="7">
        <v>0</v>
      </c>
      <c r="O187" t="s">
        <v>66</v>
      </c>
      <c r="W187" t="s">
        <v>206</v>
      </c>
      <c r="X187" s="6">
        <v>45910.361907118058</v>
      </c>
      <c r="AE187" t="s">
        <v>456</v>
      </c>
      <c r="AH187" t="s">
        <v>82</v>
      </c>
      <c r="AJ187" t="s">
        <v>83</v>
      </c>
      <c r="AO187" t="s">
        <v>206</v>
      </c>
      <c r="AS187" s="7">
        <v>0</v>
      </c>
      <c r="AW187" t="s">
        <v>84</v>
      </c>
    </row>
    <row r="188" spans="1:54" ht="14.4" x14ac:dyDescent="0.3">
      <c r="A188" t="s">
        <v>198</v>
      </c>
      <c r="B188" t="s">
        <v>1527</v>
      </c>
      <c r="C188" t="s">
        <v>422</v>
      </c>
      <c r="D188" t="s">
        <v>63</v>
      </c>
      <c r="E188" t="s">
        <v>80</v>
      </c>
      <c r="F188" t="s">
        <v>15</v>
      </c>
      <c r="G188" s="6">
        <v>45910</v>
      </c>
      <c r="H188" s="7">
        <v>3</v>
      </c>
      <c r="I188" s="6">
        <v>45952.972641469911</v>
      </c>
      <c r="J188" t="s">
        <v>457</v>
      </c>
      <c r="K188" s="7">
        <v>1080</v>
      </c>
      <c r="L188" s="7">
        <v>0</v>
      </c>
      <c r="M188" s="7">
        <v>0</v>
      </c>
      <c r="N188" s="7">
        <v>360</v>
      </c>
      <c r="O188" t="s">
        <v>66</v>
      </c>
      <c r="T188" t="s">
        <v>1526</v>
      </c>
      <c r="U188" t="s">
        <v>181</v>
      </c>
      <c r="V188" t="s">
        <v>182</v>
      </c>
      <c r="W188" t="s">
        <v>198</v>
      </c>
      <c r="X188" s="6">
        <v>45910.452992511571</v>
      </c>
      <c r="Z188" t="s">
        <v>69</v>
      </c>
      <c r="AE188" t="s">
        <v>458</v>
      </c>
      <c r="AH188" t="s">
        <v>82</v>
      </c>
      <c r="AJ188" t="s">
        <v>83</v>
      </c>
      <c r="AK188" t="s">
        <v>1527</v>
      </c>
      <c r="AL188" t="s">
        <v>206</v>
      </c>
      <c r="AM188" t="s">
        <v>425</v>
      </c>
      <c r="AN188" t="s">
        <v>198</v>
      </c>
      <c r="AO188" t="s">
        <v>198</v>
      </c>
      <c r="AS188" s="7">
        <v>0</v>
      </c>
      <c r="AW188" t="s">
        <v>63</v>
      </c>
      <c r="BB188" s="8" t="s">
        <v>426</v>
      </c>
    </row>
    <row r="189" spans="1:54" ht="14.4" x14ac:dyDescent="0.3">
      <c r="A189" t="s">
        <v>206</v>
      </c>
      <c r="B189" t="s">
        <v>78</v>
      </c>
      <c r="D189" t="s">
        <v>63</v>
      </c>
      <c r="E189" t="s">
        <v>98</v>
      </c>
      <c r="F189" t="s">
        <v>15</v>
      </c>
      <c r="G189" s="6">
        <v>45910</v>
      </c>
      <c r="H189" s="7">
        <v>0.1</v>
      </c>
      <c r="I189" s="6">
        <v>45936.558604548612</v>
      </c>
      <c r="K189" s="7">
        <v>32</v>
      </c>
      <c r="L189" s="7">
        <v>0</v>
      </c>
      <c r="M189" s="7">
        <v>0</v>
      </c>
      <c r="N189" s="7">
        <v>320</v>
      </c>
      <c r="O189" t="s">
        <v>66</v>
      </c>
      <c r="W189" t="s">
        <v>206</v>
      </c>
      <c r="X189" s="6">
        <v>45910.362231342595</v>
      </c>
      <c r="AE189" t="s">
        <v>459</v>
      </c>
      <c r="AH189" t="s">
        <v>82</v>
      </c>
      <c r="AJ189" t="s">
        <v>83</v>
      </c>
      <c r="AO189" t="s">
        <v>206</v>
      </c>
      <c r="AS189" s="7">
        <v>0</v>
      </c>
      <c r="AW189" t="s">
        <v>63</v>
      </c>
    </row>
    <row r="190" spans="1:54" ht="14.4" x14ac:dyDescent="0.3">
      <c r="A190" t="s">
        <v>198</v>
      </c>
      <c r="B190" t="s">
        <v>154</v>
      </c>
      <c r="C190" t="s">
        <v>1539</v>
      </c>
      <c r="D190" t="s">
        <v>63</v>
      </c>
      <c r="E190" t="s">
        <v>98</v>
      </c>
      <c r="F190" t="s">
        <v>15</v>
      </c>
      <c r="G190" s="6">
        <v>45910</v>
      </c>
      <c r="H190" s="7">
        <v>0</v>
      </c>
      <c r="I190" s="6">
        <v>45936.558604386577</v>
      </c>
      <c r="J190" t="s">
        <v>200</v>
      </c>
      <c r="K190" s="7">
        <v>0</v>
      </c>
      <c r="L190" s="7">
        <v>0</v>
      </c>
      <c r="M190" s="7">
        <v>0</v>
      </c>
      <c r="N190" s="7">
        <v>360</v>
      </c>
      <c r="O190" t="s">
        <v>66</v>
      </c>
      <c r="T190" t="s">
        <v>156</v>
      </c>
      <c r="U190" t="s">
        <v>87</v>
      </c>
      <c r="V190" t="s">
        <v>95</v>
      </c>
      <c r="W190" t="s">
        <v>198</v>
      </c>
      <c r="X190" s="6">
        <v>45912.089215995373</v>
      </c>
      <c r="AE190" t="s">
        <v>460</v>
      </c>
      <c r="AH190" t="s">
        <v>82</v>
      </c>
      <c r="AJ190" t="s">
        <v>83</v>
      </c>
      <c r="AK190" t="s">
        <v>154</v>
      </c>
      <c r="AL190" t="s">
        <v>202</v>
      </c>
      <c r="AM190" t="s">
        <v>203</v>
      </c>
      <c r="AN190" t="s">
        <v>73</v>
      </c>
      <c r="AO190" t="s">
        <v>198</v>
      </c>
      <c r="AS190" s="7">
        <v>0</v>
      </c>
      <c r="AW190" t="s">
        <v>63</v>
      </c>
      <c r="BB190" s="8" t="s">
        <v>204</v>
      </c>
    </row>
    <row r="191" spans="1:54" ht="14.4" x14ac:dyDescent="0.3">
      <c r="A191" t="s">
        <v>198</v>
      </c>
      <c r="B191" t="s">
        <v>154</v>
      </c>
      <c r="C191" t="s">
        <v>1539</v>
      </c>
      <c r="D191" t="s">
        <v>63</v>
      </c>
      <c r="E191" t="s">
        <v>98</v>
      </c>
      <c r="F191" t="s">
        <v>15</v>
      </c>
      <c r="G191" s="6">
        <v>45910</v>
      </c>
      <c r="H191" s="7">
        <v>0</v>
      </c>
      <c r="I191" s="6">
        <v>45936.558604386577</v>
      </c>
      <c r="J191" t="s">
        <v>99</v>
      </c>
      <c r="K191" s="7">
        <v>0</v>
      </c>
      <c r="L191" s="7">
        <v>0</v>
      </c>
      <c r="M191" s="7">
        <v>0</v>
      </c>
      <c r="N191" s="7">
        <v>360</v>
      </c>
      <c r="O191" t="s">
        <v>66</v>
      </c>
      <c r="T191" t="s">
        <v>156</v>
      </c>
      <c r="U191" t="s">
        <v>87</v>
      </c>
      <c r="V191" t="s">
        <v>95</v>
      </c>
      <c r="W191" t="s">
        <v>198</v>
      </c>
      <c r="X191" s="6">
        <v>45912.089217974535</v>
      </c>
      <c r="AE191" t="s">
        <v>461</v>
      </c>
      <c r="AH191" t="s">
        <v>82</v>
      </c>
      <c r="AJ191" t="s">
        <v>83</v>
      </c>
      <c r="AK191" t="s">
        <v>154</v>
      </c>
      <c r="AL191" t="s">
        <v>202</v>
      </c>
      <c r="AM191" t="s">
        <v>203</v>
      </c>
      <c r="AN191" t="s">
        <v>73</v>
      </c>
      <c r="AO191" t="s">
        <v>198</v>
      </c>
      <c r="AS191" s="7">
        <v>0</v>
      </c>
      <c r="AW191" t="s">
        <v>63</v>
      </c>
      <c r="BB191" s="8" t="s">
        <v>204</v>
      </c>
    </row>
    <row r="192" spans="1:54" ht="14.4" x14ac:dyDescent="0.3">
      <c r="A192" t="s">
        <v>198</v>
      </c>
      <c r="B192" t="s">
        <v>1524</v>
      </c>
      <c r="D192" t="s">
        <v>63</v>
      </c>
      <c r="E192" t="s">
        <v>98</v>
      </c>
      <c r="F192" t="s">
        <v>15</v>
      </c>
      <c r="G192" s="6">
        <v>45910</v>
      </c>
      <c r="H192" s="7">
        <v>0</v>
      </c>
      <c r="I192" s="6">
        <v>45936.558604386577</v>
      </c>
      <c r="J192" t="s">
        <v>462</v>
      </c>
      <c r="K192" s="7">
        <v>0</v>
      </c>
      <c r="L192" s="7">
        <v>0</v>
      </c>
      <c r="M192" s="7">
        <v>0</v>
      </c>
      <c r="N192" s="7">
        <v>360</v>
      </c>
      <c r="O192" t="s">
        <v>66</v>
      </c>
      <c r="T192" t="s">
        <v>1526</v>
      </c>
      <c r="U192" t="s">
        <v>206</v>
      </c>
      <c r="V192" t="s">
        <v>198</v>
      </c>
      <c r="W192" t="s">
        <v>198</v>
      </c>
      <c r="X192" s="6">
        <v>45912.089217638888</v>
      </c>
      <c r="AE192" t="s">
        <v>463</v>
      </c>
      <c r="AH192" t="s">
        <v>82</v>
      </c>
      <c r="AJ192" t="s">
        <v>83</v>
      </c>
      <c r="AO192" t="s">
        <v>198</v>
      </c>
      <c r="AS192" s="7">
        <v>0</v>
      </c>
      <c r="AW192" t="s">
        <v>63</v>
      </c>
    </row>
    <row r="193" spans="1:54" ht="14.4" x14ac:dyDescent="0.3">
      <c r="A193" t="s">
        <v>198</v>
      </c>
      <c r="B193" t="s">
        <v>1515</v>
      </c>
      <c r="D193" t="s">
        <v>63</v>
      </c>
      <c r="E193" t="s">
        <v>98</v>
      </c>
      <c r="F193" t="s">
        <v>15</v>
      </c>
      <c r="G193" s="6">
        <v>45910</v>
      </c>
      <c r="H193" s="7">
        <v>0</v>
      </c>
      <c r="I193" s="6">
        <v>45936.558604386577</v>
      </c>
      <c r="J193" t="s">
        <v>99</v>
      </c>
      <c r="K193" s="7">
        <v>0</v>
      </c>
      <c r="L193" s="7">
        <v>0</v>
      </c>
      <c r="M193" s="7">
        <v>0</v>
      </c>
      <c r="N193" s="7">
        <v>360</v>
      </c>
      <c r="O193" t="s">
        <v>66</v>
      </c>
      <c r="T193" t="s">
        <v>1516</v>
      </c>
      <c r="U193" t="s">
        <v>82</v>
      </c>
      <c r="V193" t="s">
        <v>113</v>
      </c>
      <c r="W193" t="s">
        <v>198</v>
      </c>
      <c r="X193" s="6">
        <v>45911.105980706016</v>
      </c>
      <c r="AE193" t="s">
        <v>464</v>
      </c>
      <c r="AH193" t="s">
        <v>82</v>
      </c>
      <c r="AJ193" t="s">
        <v>83</v>
      </c>
      <c r="AO193" t="s">
        <v>198</v>
      </c>
      <c r="AS193" s="7">
        <v>0</v>
      </c>
      <c r="AW193" t="s">
        <v>63</v>
      </c>
    </row>
    <row r="194" spans="1:54" ht="14.4" x14ac:dyDescent="0.3">
      <c r="A194" t="s">
        <v>198</v>
      </c>
      <c r="B194" t="s">
        <v>1515</v>
      </c>
      <c r="D194" t="s">
        <v>63</v>
      </c>
      <c r="E194" t="s">
        <v>98</v>
      </c>
      <c r="F194" t="s">
        <v>15</v>
      </c>
      <c r="G194" s="6">
        <v>45910</v>
      </c>
      <c r="H194" s="7">
        <v>0</v>
      </c>
      <c r="I194" s="6">
        <v>45936.558604386577</v>
      </c>
      <c r="J194" t="s">
        <v>136</v>
      </c>
      <c r="K194" s="7">
        <v>0</v>
      </c>
      <c r="L194" s="7">
        <v>0</v>
      </c>
      <c r="M194" s="7">
        <v>0</v>
      </c>
      <c r="N194" s="7">
        <v>360</v>
      </c>
      <c r="O194" t="s">
        <v>66</v>
      </c>
      <c r="T194" t="s">
        <v>1516</v>
      </c>
      <c r="U194" t="s">
        <v>82</v>
      </c>
      <c r="V194" t="s">
        <v>113</v>
      </c>
      <c r="W194" t="s">
        <v>198</v>
      </c>
      <c r="X194" s="6">
        <v>45912.089218530091</v>
      </c>
      <c r="AE194" t="s">
        <v>465</v>
      </c>
      <c r="AH194" t="s">
        <v>82</v>
      </c>
      <c r="AJ194" t="s">
        <v>83</v>
      </c>
      <c r="AO194" t="s">
        <v>198</v>
      </c>
      <c r="AS194" s="7">
        <v>0</v>
      </c>
      <c r="AW194" t="s">
        <v>63</v>
      </c>
    </row>
    <row r="195" spans="1:54" ht="14.4" x14ac:dyDescent="0.3">
      <c r="A195" t="s">
        <v>206</v>
      </c>
      <c r="B195" t="s">
        <v>78</v>
      </c>
      <c r="D195" t="s">
        <v>63</v>
      </c>
      <c r="E195" t="s">
        <v>98</v>
      </c>
      <c r="F195" t="s">
        <v>15</v>
      </c>
      <c r="G195" s="6">
        <v>45910</v>
      </c>
      <c r="H195" s="7">
        <v>0.1</v>
      </c>
      <c r="I195" s="6">
        <v>45936.558604548612</v>
      </c>
      <c r="K195" s="7">
        <v>32</v>
      </c>
      <c r="L195" s="7">
        <v>0</v>
      </c>
      <c r="M195" s="7">
        <v>0</v>
      </c>
      <c r="N195" s="7">
        <v>320</v>
      </c>
      <c r="O195" t="s">
        <v>66</v>
      </c>
      <c r="W195" t="s">
        <v>206</v>
      </c>
      <c r="X195" s="6">
        <v>45910.3622583912</v>
      </c>
      <c r="AE195" t="s">
        <v>466</v>
      </c>
      <c r="AH195" t="s">
        <v>82</v>
      </c>
      <c r="AJ195" t="s">
        <v>83</v>
      </c>
      <c r="AO195" t="s">
        <v>206</v>
      </c>
      <c r="AS195" s="7">
        <v>0</v>
      </c>
      <c r="AW195" t="s">
        <v>63</v>
      </c>
    </row>
    <row r="196" spans="1:54" ht="14.4" x14ac:dyDescent="0.3">
      <c r="A196" t="s">
        <v>198</v>
      </c>
      <c r="B196" t="s">
        <v>253</v>
      </c>
      <c r="D196" t="s">
        <v>63</v>
      </c>
      <c r="E196" t="s">
        <v>98</v>
      </c>
      <c r="F196" t="s">
        <v>15</v>
      </c>
      <c r="G196" s="6">
        <v>45910</v>
      </c>
      <c r="H196" s="7">
        <v>0</v>
      </c>
      <c r="I196" s="6">
        <v>45936.558604097219</v>
      </c>
      <c r="J196" t="s">
        <v>254</v>
      </c>
      <c r="K196" s="7">
        <v>0</v>
      </c>
      <c r="L196" s="7">
        <v>0</v>
      </c>
      <c r="M196" s="7">
        <v>0</v>
      </c>
      <c r="N196" s="7">
        <v>360</v>
      </c>
      <c r="O196" t="s">
        <v>66</v>
      </c>
      <c r="T196" t="s">
        <v>147</v>
      </c>
      <c r="U196" t="s">
        <v>73</v>
      </c>
      <c r="V196" t="s">
        <v>101</v>
      </c>
      <c r="W196" t="s">
        <v>198</v>
      </c>
      <c r="X196" s="6">
        <v>45911.105982083332</v>
      </c>
      <c r="AE196" t="s">
        <v>467</v>
      </c>
      <c r="AH196" t="s">
        <v>82</v>
      </c>
      <c r="AJ196" t="s">
        <v>83</v>
      </c>
      <c r="AO196" t="s">
        <v>198</v>
      </c>
      <c r="AS196" s="7">
        <v>0</v>
      </c>
      <c r="AW196" t="s">
        <v>63</v>
      </c>
    </row>
    <row r="197" spans="1:54" ht="14.4" x14ac:dyDescent="0.3">
      <c r="A197" t="s">
        <v>198</v>
      </c>
      <c r="B197" t="s">
        <v>1528</v>
      </c>
      <c r="C197" t="s">
        <v>468</v>
      </c>
      <c r="D197" t="s">
        <v>63</v>
      </c>
      <c r="E197" t="s">
        <v>80</v>
      </c>
      <c r="F197" t="s">
        <v>15</v>
      </c>
      <c r="G197" s="6">
        <v>45909</v>
      </c>
      <c r="H197" s="7">
        <v>0.75</v>
      </c>
      <c r="I197" s="6">
        <v>45936.558604097219</v>
      </c>
      <c r="J197" t="s">
        <v>469</v>
      </c>
      <c r="K197" s="7">
        <v>270</v>
      </c>
      <c r="L197" s="7">
        <v>0</v>
      </c>
      <c r="M197" s="7">
        <v>0</v>
      </c>
      <c r="N197" s="7">
        <v>360</v>
      </c>
      <c r="O197" t="s">
        <v>66</v>
      </c>
      <c r="T197" t="s">
        <v>1526</v>
      </c>
      <c r="U197" t="s">
        <v>181</v>
      </c>
      <c r="V197" t="s">
        <v>182</v>
      </c>
      <c r="W197" t="s">
        <v>198</v>
      </c>
      <c r="X197" s="6">
        <v>45910.441280624997</v>
      </c>
      <c r="AE197" t="s">
        <v>470</v>
      </c>
      <c r="AH197" t="s">
        <v>82</v>
      </c>
      <c r="AJ197" t="s">
        <v>83</v>
      </c>
      <c r="AK197" t="s">
        <v>1528</v>
      </c>
      <c r="AL197" t="s">
        <v>87</v>
      </c>
      <c r="AM197" t="s">
        <v>471</v>
      </c>
      <c r="AN197" t="s">
        <v>198</v>
      </c>
      <c r="AO197" t="s">
        <v>198</v>
      </c>
      <c r="AS197" s="7">
        <v>0</v>
      </c>
      <c r="AW197" t="s">
        <v>63</v>
      </c>
      <c r="BB197" s="8" t="s">
        <v>472</v>
      </c>
    </row>
    <row r="198" spans="1:54" ht="14.4" x14ac:dyDescent="0.3">
      <c r="A198" t="s">
        <v>60</v>
      </c>
      <c r="B198" t="s">
        <v>78</v>
      </c>
      <c r="D198" t="s">
        <v>165</v>
      </c>
      <c r="E198" t="s">
        <v>80</v>
      </c>
      <c r="F198" t="s">
        <v>15</v>
      </c>
      <c r="G198" s="6">
        <v>45909</v>
      </c>
      <c r="H198" s="7">
        <v>1</v>
      </c>
      <c r="I198" s="6">
        <v>45936.558603807869</v>
      </c>
      <c r="K198" s="7">
        <v>0</v>
      </c>
      <c r="L198" s="7">
        <v>0</v>
      </c>
      <c r="M198" s="7">
        <v>0</v>
      </c>
      <c r="N198" s="7">
        <v>0</v>
      </c>
      <c r="O198" t="s">
        <v>66</v>
      </c>
      <c r="W198" t="s">
        <v>60</v>
      </c>
      <c r="X198" s="6">
        <v>45909.168460844907</v>
      </c>
      <c r="AE198" t="s">
        <v>473</v>
      </c>
      <c r="AH198" t="s">
        <v>82</v>
      </c>
      <c r="AJ198" t="s">
        <v>83</v>
      </c>
      <c r="AO198" t="s">
        <v>60</v>
      </c>
      <c r="AS198" s="7">
        <v>0</v>
      </c>
      <c r="AW198" t="s">
        <v>84</v>
      </c>
    </row>
    <row r="199" spans="1:54" ht="14.4" x14ac:dyDescent="0.3">
      <c r="A199" t="s">
        <v>198</v>
      </c>
      <c r="B199" t="s">
        <v>1529</v>
      </c>
      <c r="C199" t="s">
        <v>410</v>
      </c>
      <c r="D199" t="s">
        <v>63</v>
      </c>
      <c r="E199" t="s">
        <v>80</v>
      </c>
      <c r="F199" t="s">
        <v>15</v>
      </c>
      <c r="G199" s="6">
        <v>45909</v>
      </c>
      <c r="H199" s="7">
        <v>1</v>
      </c>
      <c r="I199" s="6">
        <v>45952.972641469911</v>
      </c>
      <c r="J199" t="s">
        <v>474</v>
      </c>
      <c r="K199" s="7">
        <v>360</v>
      </c>
      <c r="L199" s="7">
        <v>0</v>
      </c>
      <c r="M199" s="7">
        <v>0</v>
      </c>
      <c r="N199" s="7">
        <v>360</v>
      </c>
      <c r="O199" t="s">
        <v>66</v>
      </c>
      <c r="T199" t="s">
        <v>1526</v>
      </c>
      <c r="U199" t="s">
        <v>181</v>
      </c>
      <c r="V199" t="s">
        <v>60</v>
      </c>
      <c r="W199" t="s">
        <v>198</v>
      </c>
      <c r="X199" s="6">
        <v>45910.438964525463</v>
      </c>
      <c r="Z199" t="s">
        <v>69</v>
      </c>
      <c r="AE199" t="s">
        <v>475</v>
      </c>
      <c r="AH199" t="s">
        <v>82</v>
      </c>
      <c r="AJ199" t="s">
        <v>83</v>
      </c>
      <c r="AK199" t="s">
        <v>1524</v>
      </c>
      <c r="AL199" t="s">
        <v>206</v>
      </c>
      <c r="AM199" t="s">
        <v>412</v>
      </c>
      <c r="AN199" t="s">
        <v>198</v>
      </c>
      <c r="AO199" t="s">
        <v>198</v>
      </c>
      <c r="AS199" s="7">
        <v>0</v>
      </c>
      <c r="AW199" t="s">
        <v>63</v>
      </c>
      <c r="BB199" s="8" t="s">
        <v>476</v>
      </c>
    </row>
    <row r="200" spans="1:54" ht="14.4" x14ac:dyDescent="0.3">
      <c r="A200" t="s">
        <v>95</v>
      </c>
      <c r="B200" t="s">
        <v>379</v>
      </c>
      <c r="C200" t="s">
        <v>427</v>
      </c>
      <c r="D200" t="s">
        <v>63</v>
      </c>
      <c r="E200" t="s">
        <v>80</v>
      </c>
      <c r="F200" t="s">
        <v>15</v>
      </c>
      <c r="G200" s="6">
        <v>45909</v>
      </c>
      <c r="H200" s="7">
        <v>0.18333333333333332</v>
      </c>
      <c r="I200" s="6">
        <v>45966.970706412038</v>
      </c>
      <c r="J200" t="s">
        <v>254</v>
      </c>
      <c r="K200" s="7">
        <v>66</v>
      </c>
      <c r="L200" s="7">
        <v>0</v>
      </c>
      <c r="M200" s="7">
        <v>0</v>
      </c>
      <c r="N200" s="7">
        <v>360</v>
      </c>
      <c r="O200" t="s">
        <v>66</v>
      </c>
      <c r="T200" t="s">
        <v>180</v>
      </c>
      <c r="U200" t="s">
        <v>73</v>
      </c>
      <c r="V200" t="s">
        <v>178</v>
      </c>
      <c r="W200" t="s">
        <v>95</v>
      </c>
      <c r="X200" s="6">
        <v>45909.212220567133</v>
      </c>
      <c r="AE200" t="s">
        <v>477</v>
      </c>
      <c r="AH200" t="s">
        <v>82</v>
      </c>
      <c r="AJ200" t="s">
        <v>110</v>
      </c>
      <c r="AK200" t="s">
        <v>478</v>
      </c>
      <c r="AL200" t="s">
        <v>77</v>
      </c>
      <c r="AM200" t="s">
        <v>479</v>
      </c>
      <c r="AN200" t="s">
        <v>1555</v>
      </c>
      <c r="AO200" t="s">
        <v>178</v>
      </c>
      <c r="AS200" s="7">
        <v>0</v>
      </c>
      <c r="AW200" t="s">
        <v>63</v>
      </c>
      <c r="BB200" s="8" t="s">
        <v>480</v>
      </c>
    </row>
    <row r="201" spans="1:54" ht="14.4" x14ac:dyDescent="0.3">
      <c r="A201" t="s">
        <v>95</v>
      </c>
      <c r="B201" t="s">
        <v>379</v>
      </c>
      <c r="C201" t="s">
        <v>427</v>
      </c>
      <c r="D201" t="s">
        <v>63</v>
      </c>
      <c r="E201" t="s">
        <v>98</v>
      </c>
      <c r="F201" t="s">
        <v>15</v>
      </c>
      <c r="G201" s="6">
        <v>45909</v>
      </c>
      <c r="H201" s="7">
        <v>1.6666666666666667</v>
      </c>
      <c r="I201" s="6">
        <v>45936.558603807869</v>
      </c>
      <c r="J201" t="s">
        <v>481</v>
      </c>
      <c r="K201" s="7">
        <v>600</v>
      </c>
      <c r="L201" s="7">
        <v>0</v>
      </c>
      <c r="M201" s="7">
        <v>0</v>
      </c>
      <c r="N201" s="7">
        <v>360</v>
      </c>
      <c r="O201" t="s">
        <v>66</v>
      </c>
      <c r="P201" t="s">
        <v>482</v>
      </c>
      <c r="T201" t="s">
        <v>180</v>
      </c>
      <c r="U201" t="s">
        <v>73</v>
      </c>
      <c r="V201" t="s">
        <v>178</v>
      </c>
      <c r="W201" t="s">
        <v>95</v>
      </c>
      <c r="X201" s="6">
        <v>45909.21023300926</v>
      </c>
      <c r="AE201" t="s">
        <v>483</v>
      </c>
      <c r="AH201" t="s">
        <v>82</v>
      </c>
      <c r="AJ201" t="s">
        <v>110</v>
      </c>
      <c r="AK201" t="s">
        <v>478</v>
      </c>
      <c r="AL201" t="s">
        <v>77</v>
      </c>
      <c r="AM201" t="s">
        <v>479</v>
      </c>
      <c r="AN201" t="s">
        <v>1555</v>
      </c>
      <c r="AO201" t="s">
        <v>178</v>
      </c>
      <c r="AS201" s="7">
        <v>0</v>
      </c>
      <c r="AW201" t="s">
        <v>63</v>
      </c>
      <c r="BB201" s="8" t="s">
        <v>480</v>
      </c>
    </row>
    <row r="202" spans="1:54" ht="14.4" x14ac:dyDescent="0.3">
      <c r="A202" t="s">
        <v>198</v>
      </c>
      <c r="B202" t="s">
        <v>1524</v>
      </c>
      <c r="C202" t="s">
        <v>410</v>
      </c>
      <c r="D202" t="s">
        <v>63</v>
      </c>
      <c r="E202" t="s">
        <v>80</v>
      </c>
      <c r="F202" t="s">
        <v>15</v>
      </c>
      <c r="G202" s="6">
        <v>45909</v>
      </c>
      <c r="H202" s="7">
        <v>1</v>
      </c>
      <c r="I202" s="6">
        <v>45952.972641469911</v>
      </c>
      <c r="J202" t="s">
        <v>484</v>
      </c>
      <c r="K202" s="7">
        <v>360</v>
      </c>
      <c r="L202" s="7">
        <v>0</v>
      </c>
      <c r="M202" s="7">
        <v>0</v>
      </c>
      <c r="N202" s="7">
        <v>360</v>
      </c>
      <c r="O202" t="s">
        <v>66</v>
      </c>
      <c r="T202" t="s">
        <v>1526</v>
      </c>
      <c r="U202" t="s">
        <v>206</v>
      </c>
      <c r="V202" t="s">
        <v>198</v>
      </c>
      <c r="W202" t="s">
        <v>198</v>
      </c>
      <c r="X202" s="6">
        <v>45910.440252245367</v>
      </c>
      <c r="Z202" t="s">
        <v>69</v>
      </c>
      <c r="AE202" t="s">
        <v>485</v>
      </c>
      <c r="AH202" t="s">
        <v>82</v>
      </c>
      <c r="AJ202" t="s">
        <v>83</v>
      </c>
      <c r="AK202" t="s">
        <v>1524</v>
      </c>
      <c r="AL202" t="s">
        <v>206</v>
      </c>
      <c r="AM202" t="s">
        <v>412</v>
      </c>
      <c r="AN202" t="s">
        <v>198</v>
      </c>
      <c r="AO202" t="s">
        <v>198</v>
      </c>
      <c r="AS202" s="7">
        <v>0</v>
      </c>
      <c r="AW202" t="s">
        <v>63</v>
      </c>
      <c r="BB202" s="8" t="s">
        <v>413</v>
      </c>
    </row>
    <row r="203" spans="1:54" ht="14.4" x14ac:dyDescent="0.3">
      <c r="A203" t="s">
        <v>60</v>
      </c>
      <c r="B203" t="s">
        <v>85</v>
      </c>
      <c r="C203" t="s">
        <v>86</v>
      </c>
      <c r="D203" t="s">
        <v>63</v>
      </c>
      <c r="E203" t="s">
        <v>64</v>
      </c>
      <c r="F203" t="s">
        <v>15</v>
      </c>
      <c r="G203" s="6">
        <v>45909</v>
      </c>
      <c r="H203" s="7">
        <v>4</v>
      </c>
      <c r="I203" s="6">
        <v>45936.558604097219</v>
      </c>
      <c r="J203" t="s">
        <v>486</v>
      </c>
      <c r="K203" s="7">
        <v>1280</v>
      </c>
      <c r="L203" s="7">
        <v>1380</v>
      </c>
      <c r="M203" s="7">
        <v>100</v>
      </c>
      <c r="N203" s="7">
        <v>320</v>
      </c>
      <c r="O203" t="s">
        <v>66</v>
      </c>
      <c r="T203" t="s">
        <v>67</v>
      </c>
      <c r="U203" t="s">
        <v>82</v>
      </c>
      <c r="V203" t="s">
        <v>87</v>
      </c>
      <c r="W203" t="s">
        <v>60</v>
      </c>
      <c r="X203" s="6">
        <v>45909.16796564815</v>
      </c>
      <c r="Z203" t="s">
        <v>69</v>
      </c>
      <c r="AE203" t="s">
        <v>487</v>
      </c>
      <c r="AH203" t="s">
        <v>488</v>
      </c>
      <c r="AI203" s="6">
        <v>45915</v>
      </c>
      <c r="AJ203" t="s">
        <v>83</v>
      </c>
      <c r="AK203" t="s">
        <v>85</v>
      </c>
      <c r="AL203" t="s">
        <v>73</v>
      </c>
      <c r="AM203" t="s">
        <v>90</v>
      </c>
      <c r="AN203" t="s">
        <v>60</v>
      </c>
      <c r="AO203" t="s">
        <v>75</v>
      </c>
      <c r="AS203" s="7">
        <v>0</v>
      </c>
      <c r="AW203" t="s">
        <v>63</v>
      </c>
      <c r="BB203" s="8" t="s">
        <v>91</v>
      </c>
    </row>
    <row r="204" spans="1:54" ht="14.4" x14ac:dyDescent="0.3">
      <c r="A204" t="s">
        <v>198</v>
      </c>
      <c r="B204" t="s">
        <v>78</v>
      </c>
      <c r="D204" t="s">
        <v>489</v>
      </c>
      <c r="E204" t="s">
        <v>80</v>
      </c>
      <c r="F204" t="s">
        <v>15</v>
      </c>
      <c r="G204" s="6">
        <v>45909</v>
      </c>
      <c r="H204" s="7">
        <v>0.5</v>
      </c>
      <c r="I204" s="6">
        <v>45936.558604097219</v>
      </c>
      <c r="J204" t="s">
        <v>490</v>
      </c>
      <c r="K204" s="7">
        <v>0</v>
      </c>
      <c r="L204" s="7">
        <v>0</v>
      </c>
      <c r="M204" s="7">
        <v>0</v>
      </c>
      <c r="N204" s="7">
        <v>0</v>
      </c>
      <c r="O204" t="s">
        <v>66</v>
      </c>
      <c r="W204" t="s">
        <v>198</v>
      </c>
      <c r="X204" s="6">
        <v>45910.439976793983</v>
      </c>
      <c r="AE204" t="s">
        <v>491</v>
      </c>
      <c r="AH204" t="s">
        <v>82</v>
      </c>
      <c r="AJ204" t="s">
        <v>83</v>
      </c>
      <c r="AO204" t="s">
        <v>198</v>
      </c>
      <c r="AS204" s="7">
        <v>0</v>
      </c>
      <c r="AW204" t="s">
        <v>117</v>
      </c>
    </row>
    <row r="205" spans="1:54" ht="14.4" x14ac:dyDescent="0.3">
      <c r="A205" t="s">
        <v>1513</v>
      </c>
      <c r="B205" t="s">
        <v>78</v>
      </c>
      <c r="D205" t="s">
        <v>79</v>
      </c>
      <c r="E205" t="s">
        <v>80</v>
      </c>
      <c r="F205" t="s">
        <v>15</v>
      </c>
      <c r="G205" s="6">
        <v>45909</v>
      </c>
      <c r="H205" s="7">
        <v>8</v>
      </c>
      <c r="I205" s="6">
        <v>45936.558603807869</v>
      </c>
      <c r="K205" s="7">
        <v>0</v>
      </c>
      <c r="L205" s="7">
        <v>0</v>
      </c>
      <c r="M205" s="7">
        <v>0</v>
      </c>
      <c r="N205" s="7">
        <v>0</v>
      </c>
      <c r="O205" t="s">
        <v>66</v>
      </c>
      <c r="W205" t="s">
        <v>1513</v>
      </c>
      <c r="X205" s="6">
        <v>45911.059189050924</v>
      </c>
      <c r="AE205" t="s">
        <v>492</v>
      </c>
      <c r="AH205" t="s">
        <v>82</v>
      </c>
      <c r="AJ205" t="s">
        <v>83</v>
      </c>
      <c r="AO205" t="s">
        <v>1513</v>
      </c>
      <c r="AS205" s="7">
        <v>0</v>
      </c>
      <c r="AW205" t="s">
        <v>84</v>
      </c>
    </row>
    <row r="206" spans="1:54" ht="14.4" x14ac:dyDescent="0.3">
      <c r="A206" t="s">
        <v>198</v>
      </c>
      <c r="B206" t="s">
        <v>1527</v>
      </c>
      <c r="C206" t="s">
        <v>493</v>
      </c>
      <c r="D206" t="s">
        <v>63</v>
      </c>
      <c r="E206" t="s">
        <v>80</v>
      </c>
      <c r="F206" t="s">
        <v>15</v>
      </c>
      <c r="G206" s="6">
        <v>45909</v>
      </c>
      <c r="H206" s="7">
        <v>1</v>
      </c>
      <c r="I206" s="6">
        <v>45965.969720694447</v>
      </c>
      <c r="J206" t="s">
        <v>494</v>
      </c>
      <c r="K206" s="7">
        <v>360</v>
      </c>
      <c r="L206" s="7">
        <v>0</v>
      </c>
      <c r="M206" s="7">
        <v>0</v>
      </c>
      <c r="N206" s="7">
        <v>360</v>
      </c>
      <c r="O206" t="s">
        <v>66</v>
      </c>
      <c r="T206" t="s">
        <v>1526</v>
      </c>
      <c r="U206" t="s">
        <v>181</v>
      </c>
      <c r="V206" t="s">
        <v>182</v>
      </c>
      <c r="W206" t="s">
        <v>198</v>
      </c>
      <c r="X206" s="6">
        <v>45910.439815300924</v>
      </c>
      <c r="Z206" t="s">
        <v>69</v>
      </c>
      <c r="AE206" t="s">
        <v>495</v>
      </c>
      <c r="AH206" t="s">
        <v>82</v>
      </c>
      <c r="AJ206" t="s">
        <v>83</v>
      </c>
      <c r="AK206" t="s">
        <v>1527</v>
      </c>
      <c r="AL206" t="s">
        <v>206</v>
      </c>
      <c r="AM206" t="s">
        <v>496</v>
      </c>
      <c r="AN206" t="s">
        <v>198</v>
      </c>
      <c r="AO206" t="s">
        <v>198</v>
      </c>
      <c r="AS206" s="7">
        <v>0</v>
      </c>
      <c r="AW206" t="s">
        <v>63</v>
      </c>
      <c r="BB206" s="8" t="s">
        <v>497</v>
      </c>
    </row>
    <row r="207" spans="1:54" ht="14.4" x14ac:dyDescent="0.3">
      <c r="A207" t="s">
        <v>178</v>
      </c>
      <c r="B207" t="s">
        <v>478</v>
      </c>
      <c r="C207" t="s">
        <v>427</v>
      </c>
      <c r="D207" t="s">
        <v>63</v>
      </c>
      <c r="E207" t="s">
        <v>80</v>
      </c>
      <c r="F207" t="s">
        <v>15</v>
      </c>
      <c r="G207" s="6">
        <v>45909</v>
      </c>
      <c r="H207" s="7">
        <v>5</v>
      </c>
      <c r="I207" s="6">
        <v>45966.97070489583</v>
      </c>
      <c r="K207" s="7">
        <v>1225</v>
      </c>
      <c r="L207" s="7">
        <v>0</v>
      </c>
      <c r="M207" s="7">
        <v>0</v>
      </c>
      <c r="N207" s="7">
        <v>245</v>
      </c>
      <c r="O207" t="s">
        <v>66</v>
      </c>
      <c r="T207" t="s">
        <v>180</v>
      </c>
      <c r="U207" t="s">
        <v>82</v>
      </c>
      <c r="V207" t="s">
        <v>82</v>
      </c>
      <c r="W207" t="s">
        <v>178</v>
      </c>
      <c r="X207" s="6">
        <v>45907.991708402777</v>
      </c>
      <c r="Z207" t="s">
        <v>69</v>
      </c>
      <c r="AE207" t="s">
        <v>498</v>
      </c>
      <c r="AH207" t="s">
        <v>82</v>
      </c>
      <c r="AJ207" t="s">
        <v>110</v>
      </c>
      <c r="AK207" t="s">
        <v>478</v>
      </c>
      <c r="AL207" t="s">
        <v>77</v>
      </c>
      <c r="AM207" t="s">
        <v>479</v>
      </c>
      <c r="AN207" t="s">
        <v>1555</v>
      </c>
      <c r="AO207" t="s">
        <v>178</v>
      </c>
      <c r="AS207" s="7">
        <v>0</v>
      </c>
      <c r="AW207" t="s">
        <v>63</v>
      </c>
      <c r="BB207" s="8" t="s">
        <v>499</v>
      </c>
    </row>
    <row r="208" spans="1:54" ht="14.4" x14ac:dyDescent="0.3">
      <c r="A208" t="s">
        <v>198</v>
      </c>
      <c r="B208" t="s">
        <v>1527</v>
      </c>
      <c r="C208" t="s">
        <v>493</v>
      </c>
      <c r="D208" t="s">
        <v>63</v>
      </c>
      <c r="E208" t="s">
        <v>80</v>
      </c>
      <c r="F208" t="s">
        <v>15</v>
      </c>
      <c r="G208" s="6">
        <v>45909</v>
      </c>
      <c r="H208" s="7">
        <v>1.25</v>
      </c>
      <c r="I208" s="6">
        <v>45965.969720694447</v>
      </c>
      <c r="J208" t="s">
        <v>494</v>
      </c>
      <c r="K208" s="7">
        <v>450</v>
      </c>
      <c r="L208" s="7">
        <v>0</v>
      </c>
      <c r="M208" s="7">
        <v>0</v>
      </c>
      <c r="N208" s="7">
        <v>360</v>
      </c>
      <c r="O208" t="s">
        <v>66</v>
      </c>
      <c r="T208" t="s">
        <v>1526</v>
      </c>
      <c r="U208" t="s">
        <v>181</v>
      </c>
      <c r="V208" t="s">
        <v>182</v>
      </c>
      <c r="W208" t="s">
        <v>198</v>
      </c>
      <c r="X208" s="6">
        <v>45910.440906041666</v>
      </c>
      <c r="Z208" t="s">
        <v>69</v>
      </c>
      <c r="AE208" t="s">
        <v>500</v>
      </c>
      <c r="AH208" t="s">
        <v>82</v>
      </c>
      <c r="AJ208" t="s">
        <v>83</v>
      </c>
      <c r="AK208" t="s">
        <v>1527</v>
      </c>
      <c r="AL208" t="s">
        <v>206</v>
      </c>
      <c r="AM208" t="s">
        <v>496</v>
      </c>
      <c r="AN208" t="s">
        <v>198</v>
      </c>
      <c r="AO208" t="s">
        <v>198</v>
      </c>
      <c r="AS208" s="7">
        <v>0</v>
      </c>
      <c r="AW208" t="s">
        <v>63</v>
      </c>
      <c r="BB208" s="8" t="s">
        <v>497</v>
      </c>
    </row>
    <row r="209" spans="1:54" ht="14.4" x14ac:dyDescent="0.3">
      <c r="A209" t="s">
        <v>60</v>
      </c>
      <c r="B209" t="s">
        <v>78</v>
      </c>
      <c r="D209" t="s">
        <v>115</v>
      </c>
      <c r="E209" t="s">
        <v>80</v>
      </c>
      <c r="F209" t="s">
        <v>15</v>
      </c>
      <c r="G209" s="6">
        <v>45909</v>
      </c>
      <c r="H209" s="7">
        <v>0.5</v>
      </c>
      <c r="I209" s="6">
        <v>45936.558603807869</v>
      </c>
      <c r="K209" s="7">
        <v>0</v>
      </c>
      <c r="L209" s="7">
        <v>0</v>
      </c>
      <c r="M209" s="7">
        <v>0</v>
      </c>
      <c r="N209" s="7">
        <v>0</v>
      </c>
      <c r="O209" t="s">
        <v>66</v>
      </c>
      <c r="W209" t="s">
        <v>60</v>
      </c>
      <c r="X209" s="6">
        <v>45909.168238310187</v>
      </c>
      <c r="AE209" t="s">
        <v>501</v>
      </c>
      <c r="AH209" t="s">
        <v>82</v>
      </c>
      <c r="AJ209" t="s">
        <v>83</v>
      </c>
      <c r="AO209" t="s">
        <v>60</v>
      </c>
      <c r="AS209" s="7">
        <v>0</v>
      </c>
      <c r="AW209" t="s">
        <v>117</v>
      </c>
    </row>
    <row r="210" spans="1:54" ht="14.4" x14ac:dyDescent="0.3">
      <c r="A210" t="s">
        <v>198</v>
      </c>
      <c r="B210" t="s">
        <v>1527</v>
      </c>
      <c r="C210" t="s">
        <v>502</v>
      </c>
      <c r="D210" t="s">
        <v>63</v>
      </c>
      <c r="E210" t="s">
        <v>80</v>
      </c>
      <c r="F210" t="s">
        <v>15</v>
      </c>
      <c r="G210" s="6">
        <v>45909</v>
      </c>
      <c r="H210" s="7">
        <v>1</v>
      </c>
      <c r="I210" s="6">
        <v>45965.969720694447</v>
      </c>
      <c r="J210" t="s">
        <v>503</v>
      </c>
      <c r="K210" s="7">
        <v>360</v>
      </c>
      <c r="L210" s="7">
        <v>0</v>
      </c>
      <c r="M210" s="7">
        <v>0</v>
      </c>
      <c r="N210" s="7">
        <v>360</v>
      </c>
      <c r="O210" t="s">
        <v>66</v>
      </c>
      <c r="T210" t="s">
        <v>1526</v>
      </c>
      <c r="U210" t="s">
        <v>181</v>
      </c>
      <c r="V210" t="s">
        <v>182</v>
      </c>
      <c r="W210" t="s">
        <v>198</v>
      </c>
      <c r="X210" s="6">
        <v>45910.439533773148</v>
      </c>
      <c r="Z210" t="s">
        <v>69</v>
      </c>
      <c r="AE210" t="s">
        <v>504</v>
      </c>
      <c r="AH210" t="s">
        <v>82</v>
      </c>
      <c r="AJ210" t="s">
        <v>83</v>
      </c>
      <c r="AK210" t="s">
        <v>1527</v>
      </c>
      <c r="AL210" t="s">
        <v>206</v>
      </c>
      <c r="AM210" t="s">
        <v>505</v>
      </c>
      <c r="AN210" t="s">
        <v>198</v>
      </c>
      <c r="AO210" t="s">
        <v>198</v>
      </c>
      <c r="AS210" s="7">
        <v>0</v>
      </c>
      <c r="AW210" t="s">
        <v>63</v>
      </c>
      <c r="BB210" s="8" t="s">
        <v>506</v>
      </c>
    </row>
    <row r="211" spans="1:54" ht="14.4" x14ac:dyDescent="0.3">
      <c r="A211" t="s">
        <v>60</v>
      </c>
      <c r="B211" t="s">
        <v>61</v>
      </c>
      <c r="C211" t="s">
        <v>62</v>
      </c>
      <c r="D211" t="s">
        <v>63</v>
      </c>
      <c r="E211" t="s">
        <v>64</v>
      </c>
      <c r="F211" t="s">
        <v>15</v>
      </c>
      <c r="G211" s="6">
        <v>45909</v>
      </c>
      <c r="H211" s="7">
        <v>1</v>
      </c>
      <c r="I211" s="6">
        <v>45936.558604097219</v>
      </c>
      <c r="J211" t="s">
        <v>507</v>
      </c>
      <c r="K211" s="7">
        <v>320</v>
      </c>
      <c r="L211" s="7">
        <v>400</v>
      </c>
      <c r="M211" s="7">
        <v>80</v>
      </c>
      <c r="N211" s="7">
        <v>320</v>
      </c>
      <c r="O211" t="s">
        <v>66</v>
      </c>
      <c r="T211" t="s">
        <v>67</v>
      </c>
      <c r="U211" t="s">
        <v>68</v>
      </c>
      <c r="V211" t="s">
        <v>60</v>
      </c>
      <c r="W211" t="s">
        <v>60</v>
      </c>
      <c r="X211" s="6">
        <v>45909.169224814817</v>
      </c>
      <c r="Z211" t="s">
        <v>69</v>
      </c>
      <c r="AE211" t="s">
        <v>508</v>
      </c>
      <c r="AH211" t="s">
        <v>488</v>
      </c>
      <c r="AI211" s="6">
        <v>45915</v>
      </c>
      <c r="AJ211" t="s">
        <v>72</v>
      </c>
      <c r="AK211" t="s">
        <v>61</v>
      </c>
      <c r="AL211" t="s">
        <v>73</v>
      </c>
      <c r="AM211" t="s">
        <v>74</v>
      </c>
      <c r="AN211" t="s">
        <v>60</v>
      </c>
      <c r="AO211" t="s">
        <v>75</v>
      </c>
      <c r="AS211" s="7">
        <v>0</v>
      </c>
      <c r="AW211" t="s">
        <v>63</v>
      </c>
      <c r="BB211" s="8" t="s">
        <v>76</v>
      </c>
    </row>
    <row r="212" spans="1:54" ht="14.4" x14ac:dyDescent="0.3">
      <c r="A212" t="s">
        <v>198</v>
      </c>
      <c r="B212" t="s">
        <v>78</v>
      </c>
      <c r="D212" t="s">
        <v>453</v>
      </c>
      <c r="E212" t="s">
        <v>80</v>
      </c>
      <c r="F212" t="s">
        <v>15</v>
      </c>
      <c r="G212" s="6">
        <v>45909</v>
      </c>
      <c r="H212" s="7">
        <v>1.5</v>
      </c>
      <c r="I212" s="6">
        <v>45936.558603807869</v>
      </c>
      <c r="K212" s="7">
        <v>0</v>
      </c>
      <c r="L212" s="7">
        <v>0</v>
      </c>
      <c r="M212" s="7">
        <v>0</v>
      </c>
      <c r="N212" s="7">
        <v>0</v>
      </c>
      <c r="O212" t="s">
        <v>66</v>
      </c>
      <c r="W212" t="s">
        <v>198</v>
      </c>
      <c r="X212" s="6">
        <v>45910.441403807868</v>
      </c>
      <c r="AE212" t="s">
        <v>509</v>
      </c>
      <c r="AH212" t="s">
        <v>82</v>
      </c>
      <c r="AJ212" t="s">
        <v>83</v>
      </c>
      <c r="AO212" t="s">
        <v>198</v>
      </c>
      <c r="AS212" s="7">
        <v>0</v>
      </c>
      <c r="AW212" t="s">
        <v>117</v>
      </c>
    </row>
    <row r="213" spans="1:54" ht="14.4" x14ac:dyDescent="0.3">
      <c r="A213" t="s">
        <v>178</v>
      </c>
      <c r="B213" t="s">
        <v>379</v>
      </c>
      <c r="C213" t="s">
        <v>387</v>
      </c>
      <c r="D213" t="s">
        <v>63</v>
      </c>
      <c r="E213" t="s">
        <v>80</v>
      </c>
      <c r="F213" t="s">
        <v>15</v>
      </c>
      <c r="G213" s="6">
        <v>45908</v>
      </c>
      <c r="H213" s="7">
        <v>8</v>
      </c>
      <c r="I213" s="6">
        <v>45936.558603807869</v>
      </c>
      <c r="K213" s="7">
        <v>1960</v>
      </c>
      <c r="L213" s="7">
        <v>0</v>
      </c>
      <c r="M213" s="7">
        <v>0</v>
      </c>
      <c r="N213" s="7">
        <v>245</v>
      </c>
      <c r="O213" t="s">
        <v>66</v>
      </c>
      <c r="T213" t="s">
        <v>180</v>
      </c>
      <c r="U213" t="s">
        <v>73</v>
      </c>
      <c r="V213" t="s">
        <v>178</v>
      </c>
      <c r="W213" t="s">
        <v>178</v>
      </c>
      <c r="X213" s="6">
        <v>45907.991547442129</v>
      </c>
      <c r="AE213" t="s">
        <v>510</v>
      </c>
      <c r="AH213" t="s">
        <v>82</v>
      </c>
      <c r="AJ213" t="s">
        <v>83</v>
      </c>
      <c r="AK213" t="s">
        <v>379</v>
      </c>
      <c r="AL213" t="s">
        <v>68</v>
      </c>
      <c r="AM213" t="s">
        <v>389</v>
      </c>
      <c r="AN213" t="s">
        <v>178</v>
      </c>
      <c r="AO213" t="s">
        <v>178</v>
      </c>
      <c r="AS213" s="7">
        <v>0</v>
      </c>
      <c r="AW213" t="s">
        <v>63</v>
      </c>
      <c r="BB213" s="8" t="s">
        <v>390</v>
      </c>
    </row>
    <row r="214" spans="1:54" ht="14.4" x14ac:dyDescent="0.3">
      <c r="A214" t="s">
        <v>198</v>
      </c>
      <c r="B214" t="s">
        <v>78</v>
      </c>
      <c r="D214" t="s">
        <v>511</v>
      </c>
      <c r="E214" t="s">
        <v>80</v>
      </c>
      <c r="F214" t="s">
        <v>15</v>
      </c>
      <c r="G214" s="6">
        <v>45908</v>
      </c>
      <c r="H214" s="7">
        <v>8</v>
      </c>
      <c r="I214" s="6">
        <v>45936.558603807869</v>
      </c>
      <c r="J214" t="s">
        <v>512</v>
      </c>
      <c r="K214" s="7">
        <v>0</v>
      </c>
      <c r="L214" s="7">
        <v>0</v>
      </c>
      <c r="M214" s="7">
        <v>0</v>
      </c>
      <c r="N214" s="7">
        <v>0</v>
      </c>
      <c r="O214" t="s">
        <v>66</v>
      </c>
      <c r="W214" t="s">
        <v>198</v>
      </c>
      <c r="X214" s="6">
        <v>45910.43800480324</v>
      </c>
      <c r="AE214" t="s">
        <v>513</v>
      </c>
      <c r="AH214" t="s">
        <v>82</v>
      </c>
      <c r="AJ214" t="s">
        <v>83</v>
      </c>
      <c r="AO214" t="s">
        <v>198</v>
      </c>
      <c r="AS214" s="7">
        <v>0</v>
      </c>
      <c r="AW214" t="s">
        <v>84</v>
      </c>
    </row>
    <row r="215" spans="1:54" ht="14.4" x14ac:dyDescent="0.3">
      <c r="A215" t="s">
        <v>1513</v>
      </c>
      <c r="B215" t="s">
        <v>78</v>
      </c>
      <c r="D215" t="s">
        <v>79</v>
      </c>
      <c r="E215" t="s">
        <v>80</v>
      </c>
      <c r="F215" t="s">
        <v>15</v>
      </c>
      <c r="G215" s="6">
        <v>45908</v>
      </c>
      <c r="H215" s="7">
        <v>8</v>
      </c>
      <c r="I215" s="6">
        <v>45936.558603796293</v>
      </c>
      <c r="K215" s="7">
        <v>0</v>
      </c>
      <c r="L215" s="7">
        <v>0</v>
      </c>
      <c r="M215" s="7">
        <v>0</v>
      </c>
      <c r="N215" s="7">
        <v>0</v>
      </c>
      <c r="O215" t="s">
        <v>66</v>
      </c>
      <c r="W215" t="s">
        <v>1513</v>
      </c>
      <c r="X215" s="6">
        <v>45911.059793472225</v>
      </c>
      <c r="AE215" t="s">
        <v>514</v>
      </c>
      <c r="AH215" t="s">
        <v>82</v>
      </c>
      <c r="AJ215" t="s">
        <v>83</v>
      </c>
      <c r="AO215" t="s">
        <v>1513</v>
      </c>
      <c r="AS215" s="7">
        <v>0</v>
      </c>
      <c r="AW215" t="s">
        <v>84</v>
      </c>
    </row>
    <row r="216" spans="1:54" ht="14.4" x14ac:dyDescent="0.3">
      <c r="A216" t="s">
        <v>385</v>
      </c>
      <c r="B216" t="s">
        <v>78</v>
      </c>
      <c r="D216" t="s">
        <v>63</v>
      </c>
      <c r="E216" t="s">
        <v>98</v>
      </c>
      <c r="F216" t="s">
        <v>15</v>
      </c>
      <c r="G216" s="6">
        <v>45905</v>
      </c>
      <c r="H216" s="7">
        <v>1.6666666666666666E-2</v>
      </c>
      <c r="I216" s="6">
        <v>45936.558603796293</v>
      </c>
      <c r="K216" s="7">
        <v>6</v>
      </c>
      <c r="L216" s="7">
        <v>0</v>
      </c>
      <c r="M216" s="7">
        <v>0</v>
      </c>
      <c r="N216" s="7">
        <v>360</v>
      </c>
      <c r="O216" t="s">
        <v>66</v>
      </c>
      <c r="W216" t="s">
        <v>385</v>
      </c>
      <c r="X216" s="6">
        <v>45904.982547060186</v>
      </c>
      <c r="AE216" t="s">
        <v>515</v>
      </c>
      <c r="AH216" t="s">
        <v>82</v>
      </c>
      <c r="AJ216" t="s">
        <v>83</v>
      </c>
      <c r="AO216" t="s">
        <v>385</v>
      </c>
      <c r="AS216" s="7">
        <v>0</v>
      </c>
      <c r="AW216" t="s">
        <v>63</v>
      </c>
    </row>
    <row r="217" spans="1:54" ht="14.4" x14ac:dyDescent="0.3">
      <c r="A217" t="s">
        <v>206</v>
      </c>
      <c r="B217" t="s">
        <v>1524</v>
      </c>
      <c r="C217" t="s">
        <v>410</v>
      </c>
      <c r="D217" t="s">
        <v>63</v>
      </c>
      <c r="E217" t="s">
        <v>98</v>
      </c>
      <c r="F217" t="s">
        <v>15</v>
      </c>
      <c r="G217" s="6">
        <v>45905</v>
      </c>
      <c r="H217" s="7">
        <v>1</v>
      </c>
      <c r="I217" s="6">
        <v>45936.558603796293</v>
      </c>
      <c r="J217" t="s">
        <v>516</v>
      </c>
      <c r="K217" s="7">
        <v>100</v>
      </c>
      <c r="L217" s="7">
        <v>0</v>
      </c>
      <c r="M217" s="7">
        <v>0</v>
      </c>
      <c r="N217" s="7">
        <v>100</v>
      </c>
      <c r="O217" t="s">
        <v>66</v>
      </c>
      <c r="T217" t="s">
        <v>1526</v>
      </c>
      <c r="U217" t="s">
        <v>206</v>
      </c>
      <c r="V217" t="s">
        <v>198</v>
      </c>
      <c r="W217" t="s">
        <v>206</v>
      </c>
      <c r="X217" s="6">
        <v>45881.024079907409</v>
      </c>
      <c r="AE217" t="s">
        <v>517</v>
      </c>
      <c r="AH217" t="s">
        <v>82</v>
      </c>
      <c r="AJ217" t="s">
        <v>83</v>
      </c>
      <c r="AK217" t="s">
        <v>1524</v>
      </c>
      <c r="AL217" t="s">
        <v>122</v>
      </c>
      <c r="AM217" t="s">
        <v>518</v>
      </c>
      <c r="AN217" t="s">
        <v>198</v>
      </c>
      <c r="AO217" t="s">
        <v>206</v>
      </c>
      <c r="AS217" s="7">
        <v>0</v>
      </c>
      <c r="AW217" t="s">
        <v>63</v>
      </c>
      <c r="BB217" s="8" t="s">
        <v>519</v>
      </c>
    </row>
    <row r="218" spans="1:54" ht="14.4" x14ac:dyDescent="0.3">
      <c r="A218" t="s">
        <v>105</v>
      </c>
      <c r="B218" t="s">
        <v>365</v>
      </c>
      <c r="C218" t="s">
        <v>1538</v>
      </c>
      <c r="D218" t="s">
        <v>63</v>
      </c>
      <c r="E218" t="s">
        <v>80</v>
      </c>
      <c r="F218" t="s">
        <v>107</v>
      </c>
      <c r="G218" s="6">
        <v>45905</v>
      </c>
      <c r="H218" s="7">
        <v>0</v>
      </c>
      <c r="I218" s="6">
        <v>45936.558603796293</v>
      </c>
      <c r="J218" t="s">
        <v>108</v>
      </c>
      <c r="K218" s="7">
        <v>-1000</v>
      </c>
      <c r="L218" s="7">
        <v>0</v>
      </c>
      <c r="M218" s="7">
        <v>0</v>
      </c>
      <c r="N218" s="7">
        <v>-1000</v>
      </c>
      <c r="O218" t="s">
        <v>66</v>
      </c>
      <c r="T218" t="s">
        <v>366</v>
      </c>
      <c r="U218" t="s">
        <v>82</v>
      </c>
      <c r="V218" t="s">
        <v>101</v>
      </c>
      <c r="W218" t="s">
        <v>75</v>
      </c>
      <c r="X218" s="6">
        <v>45906.426753043983</v>
      </c>
      <c r="AE218" t="s">
        <v>520</v>
      </c>
      <c r="AH218" t="s">
        <v>82</v>
      </c>
      <c r="AJ218" t="s">
        <v>83</v>
      </c>
      <c r="AK218" t="s">
        <v>365</v>
      </c>
      <c r="AL218" t="s">
        <v>1512</v>
      </c>
      <c r="AM218" t="s">
        <v>521</v>
      </c>
      <c r="AN218" t="s">
        <v>1512</v>
      </c>
      <c r="AO218" t="s">
        <v>75</v>
      </c>
      <c r="AP218" t="s">
        <v>108</v>
      </c>
      <c r="AS218" s="7">
        <v>1</v>
      </c>
      <c r="AW218" t="s">
        <v>63</v>
      </c>
      <c r="BB218" s="8" t="s">
        <v>522</v>
      </c>
    </row>
    <row r="219" spans="1:54" ht="14.4" x14ac:dyDescent="0.3">
      <c r="A219" t="s">
        <v>385</v>
      </c>
      <c r="B219" t="s">
        <v>523</v>
      </c>
      <c r="C219" t="s">
        <v>188</v>
      </c>
      <c r="D219" t="s">
        <v>63</v>
      </c>
      <c r="E219" t="s">
        <v>428</v>
      </c>
      <c r="F219" t="s">
        <v>15</v>
      </c>
      <c r="G219" s="6">
        <v>45905</v>
      </c>
      <c r="H219" s="7">
        <v>2.7833333333333332</v>
      </c>
      <c r="I219" s="6">
        <v>45936.558603796293</v>
      </c>
      <c r="K219" s="7">
        <v>1000</v>
      </c>
      <c r="L219" s="7">
        <v>1000</v>
      </c>
      <c r="M219" s="7">
        <v>0</v>
      </c>
      <c r="N219" s="7">
        <v>360</v>
      </c>
      <c r="O219" t="s">
        <v>66</v>
      </c>
      <c r="T219" t="s">
        <v>524</v>
      </c>
      <c r="U219" t="s">
        <v>198</v>
      </c>
      <c r="V219" t="s">
        <v>385</v>
      </c>
      <c r="W219" t="s">
        <v>385</v>
      </c>
      <c r="X219" s="6">
        <v>45904.99132241898</v>
      </c>
      <c r="Z219" t="s">
        <v>69</v>
      </c>
      <c r="AE219" t="s">
        <v>525</v>
      </c>
      <c r="AJ219" t="s">
        <v>83</v>
      </c>
      <c r="AK219" t="s">
        <v>523</v>
      </c>
      <c r="AL219" t="s">
        <v>198</v>
      </c>
      <c r="AM219" t="s">
        <v>526</v>
      </c>
      <c r="AN219" t="s">
        <v>385</v>
      </c>
      <c r="AO219" t="s">
        <v>385</v>
      </c>
      <c r="AS219" s="7">
        <v>0</v>
      </c>
      <c r="AW219" t="s">
        <v>63</v>
      </c>
      <c r="BB219" s="8" t="s">
        <v>527</v>
      </c>
    </row>
    <row r="220" spans="1:54" ht="14.4" x14ac:dyDescent="0.3">
      <c r="A220" t="s">
        <v>385</v>
      </c>
      <c r="B220" t="s">
        <v>523</v>
      </c>
      <c r="C220" t="s">
        <v>188</v>
      </c>
      <c r="D220" t="s">
        <v>63</v>
      </c>
      <c r="E220" t="s">
        <v>428</v>
      </c>
      <c r="F220" t="s">
        <v>15</v>
      </c>
      <c r="G220" s="6">
        <v>45905</v>
      </c>
      <c r="H220" s="7">
        <v>0.96666666666666667</v>
      </c>
      <c r="I220" s="6">
        <v>45936.558603796293</v>
      </c>
      <c r="K220" s="7">
        <v>350</v>
      </c>
      <c r="L220" s="7">
        <v>350</v>
      </c>
      <c r="M220" s="7">
        <v>0</v>
      </c>
      <c r="N220" s="7">
        <v>360</v>
      </c>
      <c r="O220" t="s">
        <v>66</v>
      </c>
      <c r="T220" t="s">
        <v>524</v>
      </c>
      <c r="U220" t="s">
        <v>198</v>
      </c>
      <c r="V220" t="s">
        <v>385</v>
      </c>
      <c r="W220" t="s">
        <v>385</v>
      </c>
      <c r="X220" s="6">
        <v>45904.906922395836</v>
      </c>
      <c r="Z220" t="s">
        <v>69</v>
      </c>
      <c r="AE220" t="s">
        <v>528</v>
      </c>
      <c r="AJ220" t="s">
        <v>83</v>
      </c>
      <c r="AK220" t="s">
        <v>523</v>
      </c>
      <c r="AL220" t="s">
        <v>198</v>
      </c>
      <c r="AM220" t="s">
        <v>526</v>
      </c>
      <c r="AN220" t="s">
        <v>385</v>
      </c>
      <c r="AO220" t="s">
        <v>385</v>
      </c>
      <c r="AS220" s="7">
        <v>0</v>
      </c>
      <c r="AW220" t="s">
        <v>63</v>
      </c>
      <c r="BB220" s="8" t="s">
        <v>527</v>
      </c>
    </row>
    <row r="221" spans="1:54" ht="14.4" x14ac:dyDescent="0.3">
      <c r="A221" t="s">
        <v>206</v>
      </c>
      <c r="B221" t="s">
        <v>529</v>
      </c>
      <c r="C221" t="s">
        <v>410</v>
      </c>
      <c r="D221" t="s">
        <v>63</v>
      </c>
      <c r="E221" t="s">
        <v>98</v>
      </c>
      <c r="F221" t="s">
        <v>15</v>
      </c>
      <c r="G221" s="6">
        <v>45905</v>
      </c>
      <c r="H221" s="7">
        <v>1.5</v>
      </c>
      <c r="I221" s="6">
        <v>45936.558603796293</v>
      </c>
      <c r="J221" t="s">
        <v>530</v>
      </c>
      <c r="K221" s="7">
        <v>150</v>
      </c>
      <c r="L221" s="7">
        <v>0</v>
      </c>
      <c r="M221" s="7">
        <v>0</v>
      </c>
      <c r="N221" s="7">
        <v>100</v>
      </c>
      <c r="O221" t="s">
        <v>66</v>
      </c>
      <c r="T221" t="s">
        <v>529</v>
      </c>
      <c r="U221" t="s">
        <v>73</v>
      </c>
      <c r="V221" t="s">
        <v>101</v>
      </c>
      <c r="W221" t="s">
        <v>206</v>
      </c>
      <c r="X221" s="6">
        <v>45881.024551585651</v>
      </c>
      <c r="AE221" t="s">
        <v>531</v>
      </c>
      <c r="AH221" t="s">
        <v>82</v>
      </c>
      <c r="AJ221" t="s">
        <v>83</v>
      </c>
      <c r="AK221" t="s">
        <v>529</v>
      </c>
      <c r="AL221" t="s">
        <v>73</v>
      </c>
      <c r="AM221" t="s">
        <v>532</v>
      </c>
      <c r="AN221" t="s">
        <v>1555</v>
      </c>
      <c r="AO221" t="s">
        <v>206</v>
      </c>
      <c r="AS221" s="7">
        <v>0</v>
      </c>
      <c r="AW221" t="s">
        <v>63</v>
      </c>
      <c r="BB221" s="8" t="s">
        <v>533</v>
      </c>
    </row>
    <row r="222" spans="1:54" ht="14.4" x14ac:dyDescent="0.3">
      <c r="A222" t="s">
        <v>206</v>
      </c>
      <c r="B222" t="s">
        <v>534</v>
      </c>
      <c r="C222" t="s">
        <v>410</v>
      </c>
      <c r="D222" t="s">
        <v>63</v>
      </c>
      <c r="E222" t="s">
        <v>98</v>
      </c>
      <c r="F222" t="s">
        <v>15</v>
      </c>
      <c r="G222" s="6">
        <v>45905</v>
      </c>
      <c r="H222" s="7">
        <v>1.5</v>
      </c>
      <c r="I222" s="6">
        <v>45936.558603807869</v>
      </c>
      <c r="J222" t="s">
        <v>535</v>
      </c>
      <c r="K222" s="7">
        <v>150</v>
      </c>
      <c r="L222" s="7">
        <v>0</v>
      </c>
      <c r="M222" s="7">
        <v>0</v>
      </c>
      <c r="N222" s="7">
        <v>100</v>
      </c>
      <c r="O222" t="s">
        <v>66</v>
      </c>
      <c r="T222" t="s">
        <v>536</v>
      </c>
      <c r="U222" t="s">
        <v>73</v>
      </c>
      <c r="V222" t="s">
        <v>101</v>
      </c>
      <c r="W222" t="s">
        <v>206</v>
      </c>
      <c r="X222" s="6">
        <v>45881.024827349538</v>
      </c>
      <c r="AE222" t="s">
        <v>537</v>
      </c>
      <c r="AH222" t="s">
        <v>82</v>
      </c>
      <c r="AJ222" t="s">
        <v>83</v>
      </c>
      <c r="AK222" t="s">
        <v>534</v>
      </c>
      <c r="AL222" t="s">
        <v>73</v>
      </c>
      <c r="AM222" t="s">
        <v>538</v>
      </c>
      <c r="AN222" t="s">
        <v>1555</v>
      </c>
      <c r="AO222" t="s">
        <v>206</v>
      </c>
      <c r="AS222" s="7">
        <v>0</v>
      </c>
      <c r="AW222" t="s">
        <v>63</v>
      </c>
      <c r="BB222" s="8" t="s">
        <v>539</v>
      </c>
    </row>
    <row r="223" spans="1:54" ht="14.4" x14ac:dyDescent="0.3">
      <c r="A223" t="s">
        <v>385</v>
      </c>
      <c r="B223" t="s">
        <v>523</v>
      </c>
      <c r="C223" t="s">
        <v>188</v>
      </c>
      <c r="D223" t="s">
        <v>63</v>
      </c>
      <c r="E223" t="s">
        <v>428</v>
      </c>
      <c r="F223" t="s">
        <v>15</v>
      </c>
      <c r="G223" s="6">
        <v>45905</v>
      </c>
      <c r="H223" s="7">
        <v>3</v>
      </c>
      <c r="I223" s="6">
        <v>45936.558603796293</v>
      </c>
      <c r="J223" t="s">
        <v>540</v>
      </c>
      <c r="K223" s="7">
        <v>1080</v>
      </c>
      <c r="L223" s="7">
        <v>1080</v>
      </c>
      <c r="M223" s="7">
        <v>0</v>
      </c>
      <c r="N223" s="7">
        <v>360</v>
      </c>
      <c r="O223" t="s">
        <v>66</v>
      </c>
      <c r="T223" t="s">
        <v>524</v>
      </c>
      <c r="U223" t="s">
        <v>198</v>
      </c>
      <c r="V223" t="s">
        <v>385</v>
      </c>
      <c r="W223" t="s">
        <v>385</v>
      </c>
      <c r="X223" s="6">
        <v>45904.974895671294</v>
      </c>
      <c r="Z223" t="s">
        <v>69</v>
      </c>
      <c r="AE223" t="s">
        <v>541</v>
      </c>
      <c r="AJ223" t="s">
        <v>83</v>
      </c>
      <c r="AK223" t="s">
        <v>523</v>
      </c>
      <c r="AL223" t="s">
        <v>198</v>
      </c>
      <c r="AM223" t="s">
        <v>526</v>
      </c>
      <c r="AN223" t="s">
        <v>385</v>
      </c>
      <c r="AO223" t="s">
        <v>385</v>
      </c>
      <c r="AS223" s="7">
        <v>0</v>
      </c>
      <c r="AW223" t="s">
        <v>63</v>
      </c>
      <c r="BB223" s="8" t="s">
        <v>527</v>
      </c>
    </row>
    <row r="224" spans="1:54" ht="14.4" x14ac:dyDescent="0.3">
      <c r="A224" t="s">
        <v>206</v>
      </c>
      <c r="B224" t="s">
        <v>542</v>
      </c>
      <c r="C224" t="s">
        <v>410</v>
      </c>
      <c r="D224" t="s">
        <v>63</v>
      </c>
      <c r="E224" t="s">
        <v>98</v>
      </c>
      <c r="F224" t="s">
        <v>15</v>
      </c>
      <c r="G224" s="6">
        <v>45905</v>
      </c>
      <c r="H224" s="7">
        <v>1.5</v>
      </c>
      <c r="I224" s="6">
        <v>45936.558603796293</v>
      </c>
      <c r="J224" t="s">
        <v>543</v>
      </c>
      <c r="K224" s="7">
        <v>150</v>
      </c>
      <c r="L224" s="7">
        <v>0</v>
      </c>
      <c r="M224" s="7">
        <v>0</v>
      </c>
      <c r="N224" s="7">
        <v>100</v>
      </c>
      <c r="O224" t="s">
        <v>66</v>
      </c>
      <c r="T224" t="s">
        <v>542</v>
      </c>
      <c r="U224" t="s">
        <v>181</v>
      </c>
      <c r="V224" t="s">
        <v>87</v>
      </c>
      <c r="W224" t="s">
        <v>206</v>
      </c>
      <c r="X224" s="6">
        <v>45881.024318773147</v>
      </c>
      <c r="AE224" t="s">
        <v>544</v>
      </c>
      <c r="AH224" t="s">
        <v>82</v>
      </c>
      <c r="AJ224" t="s">
        <v>83</v>
      </c>
      <c r="AK224" t="s">
        <v>542</v>
      </c>
      <c r="AL224" t="s">
        <v>181</v>
      </c>
      <c r="AM224" t="s">
        <v>545</v>
      </c>
      <c r="AN224" t="s">
        <v>87</v>
      </c>
      <c r="AO224" t="s">
        <v>206</v>
      </c>
      <c r="AS224" s="7">
        <v>0</v>
      </c>
      <c r="AW224" t="s">
        <v>63</v>
      </c>
      <c r="BB224" s="8" t="s">
        <v>546</v>
      </c>
    </row>
    <row r="225" spans="1:54" ht="14.4" x14ac:dyDescent="0.3">
      <c r="A225" t="s">
        <v>206</v>
      </c>
      <c r="B225" t="s">
        <v>529</v>
      </c>
      <c r="C225" t="s">
        <v>410</v>
      </c>
      <c r="D225" t="s">
        <v>63</v>
      </c>
      <c r="E225" t="s">
        <v>98</v>
      </c>
      <c r="F225" t="s">
        <v>15</v>
      </c>
      <c r="G225" s="6">
        <v>45904</v>
      </c>
      <c r="H225" s="7">
        <v>1.5</v>
      </c>
      <c r="I225" s="6">
        <v>45936.558603483798</v>
      </c>
      <c r="J225" t="s">
        <v>547</v>
      </c>
      <c r="K225" s="7">
        <v>150</v>
      </c>
      <c r="L225" s="7">
        <v>0</v>
      </c>
      <c r="M225" s="7">
        <v>0</v>
      </c>
      <c r="N225" s="7">
        <v>100</v>
      </c>
      <c r="O225" t="s">
        <v>66</v>
      </c>
      <c r="T225" t="s">
        <v>529</v>
      </c>
      <c r="U225" t="s">
        <v>73</v>
      </c>
      <c r="V225" t="s">
        <v>101</v>
      </c>
      <c r="W225" t="s">
        <v>206</v>
      </c>
      <c r="X225" s="6">
        <v>45881.023501585645</v>
      </c>
      <c r="AE225" t="s">
        <v>548</v>
      </c>
      <c r="AH225" t="s">
        <v>82</v>
      </c>
      <c r="AJ225" t="s">
        <v>83</v>
      </c>
      <c r="AK225" t="s">
        <v>529</v>
      </c>
      <c r="AL225" t="s">
        <v>73</v>
      </c>
      <c r="AM225" t="s">
        <v>532</v>
      </c>
      <c r="AN225" t="s">
        <v>1555</v>
      </c>
      <c r="AO225" t="s">
        <v>206</v>
      </c>
      <c r="AS225" s="7">
        <v>0</v>
      </c>
      <c r="AW225" t="s">
        <v>63</v>
      </c>
      <c r="BB225" s="8" t="s">
        <v>533</v>
      </c>
    </row>
    <row r="226" spans="1:54" ht="14.4" x14ac:dyDescent="0.3">
      <c r="A226" t="s">
        <v>105</v>
      </c>
      <c r="B226" t="s">
        <v>478</v>
      </c>
      <c r="C226" t="s">
        <v>549</v>
      </c>
      <c r="D226" t="s">
        <v>63</v>
      </c>
      <c r="E226" t="s">
        <v>80</v>
      </c>
      <c r="F226" t="s">
        <v>195</v>
      </c>
      <c r="G226" s="6">
        <v>45904</v>
      </c>
      <c r="H226" s="7">
        <v>0</v>
      </c>
      <c r="I226" s="6">
        <v>45936.558603449077</v>
      </c>
      <c r="J226" t="s">
        <v>550</v>
      </c>
      <c r="K226" s="7">
        <v>24.99</v>
      </c>
      <c r="L226" s="7">
        <v>0</v>
      </c>
      <c r="M226" s="7">
        <v>0</v>
      </c>
      <c r="N226" s="7">
        <v>24.99</v>
      </c>
      <c r="O226" t="s">
        <v>66</v>
      </c>
      <c r="T226" t="s">
        <v>180</v>
      </c>
      <c r="U226" t="s">
        <v>82</v>
      </c>
      <c r="V226" t="s">
        <v>82</v>
      </c>
      <c r="W226" t="s">
        <v>178</v>
      </c>
      <c r="X226" s="6">
        <v>45904.301262349538</v>
      </c>
      <c r="AE226" t="s">
        <v>551</v>
      </c>
      <c r="AH226" t="s">
        <v>82</v>
      </c>
      <c r="AJ226" t="s">
        <v>110</v>
      </c>
      <c r="AK226" t="s">
        <v>478</v>
      </c>
      <c r="AL226" t="s">
        <v>77</v>
      </c>
      <c r="AM226" t="s">
        <v>552</v>
      </c>
      <c r="AN226" t="s">
        <v>1555</v>
      </c>
      <c r="AO226" t="s">
        <v>178</v>
      </c>
      <c r="AP226" t="s">
        <v>553</v>
      </c>
      <c r="AS226" s="7">
        <v>1</v>
      </c>
      <c r="AW226" t="s">
        <v>63</v>
      </c>
      <c r="BB226" s="8" t="s">
        <v>554</v>
      </c>
    </row>
    <row r="227" spans="1:54" ht="14.4" x14ac:dyDescent="0.3">
      <c r="A227" t="s">
        <v>206</v>
      </c>
      <c r="B227" t="s">
        <v>1524</v>
      </c>
      <c r="C227" t="s">
        <v>410</v>
      </c>
      <c r="D227" t="s">
        <v>63</v>
      </c>
      <c r="E227" t="s">
        <v>98</v>
      </c>
      <c r="F227" t="s">
        <v>15</v>
      </c>
      <c r="G227" s="6">
        <v>45904</v>
      </c>
      <c r="H227" s="7">
        <v>1.5</v>
      </c>
      <c r="I227" s="6">
        <v>45936.558603483798</v>
      </c>
      <c r="J227" t="s">
        <v>555</v>
      </c>
      <c r="K227" s="7">
        <v>150</v>
      </c>
      <c r="L227" s="7">
        <v>0</v>
      </c>
      <c r="M227" s="7">
        <v>0</v>
      </c>
      <c r="N227" s="7">
        <v>100</v>
      </c>
      <c r="O227" t="s">
        <v>66</v>
      </c>
      <c r="T227" t="s">
        <v>1526</v>
      </c>
      <c r="U227" t="s">
        <v>206</v>
      </c>
      <c r="V227" t="s">
        <v>198</v>
      </c>
      <c r="W227" t="s">
        <v>206</v>
      </c>
      <c r="X227" s="6">
        <v>45881.023048784722</v>
      </c>
      <c r="AE227" t="s">
        <v>556</v>
      </c>
      <c r="AH227" t="s">
        <v>82</v>
      </c>
      <c r="AJ227" t="s">
        <v>83</v>
      </c>
      <c r="AK227" t="s">
        <v>1524</v>
      </c>
      <c r="AL227" t="s">
        <v>122</v>
      </c>
      <c r="AM227" t="s">
        <v>518</v>
      </c>
      <c r="AN227" t="s">
        <v>198</v>
      </c>
      <c r="AO227" t="s">
        <v>206</v>
      </c>
      <c r="AS227" s="7">
        <v>0</v>
      </c>
      <c r="AW227" t="s">
        <v>63</v>
      </c>
      <c r="BB227" s="8" t="s">
        <v>519</v>
      </c>
    </row>
    <row r="228" spans="1:54" ht="14.4" x14ac:dyDescent="0.3">
      <c r="A228" t="s">
        <v>385</v>
      </c>
      <c r="B228" t="s">
        <v>523</v>
      </c>
      <c r="C228" t="s">
        <v>549</v>
      </c>
      <c r="D228" t="s">
        <v>63</v>
      </c>
      <c r="E228" t="s">
        <v>428</v>
      </c>
      <c r="F228" t="s">
        <v>15</v>
      </c>
      <c r="G228" s="6">
        <v>45904</v>
      </c>
      <c r="H228" s="7">
        <v>3</v>
      </c>
      <c r="I228" s="6">
        <v>45936.558603483798</v>
      </c>
      <c r="K228" s="7">
        <v>1080</v>
      </c>
      <c r="L228" s="7">
        <v>1080</v>
      </c>
      <c r="M228" s="7">
        <v>0</v>
      </c>
      <c r="N228" s="7">
        <v>360</v>
      </c>
      <c r="O228" t="s">
        <v>66</v>
      </c>
      <c r="T228" t="s">
        <v>524</v>
      </c>
      <c r="U228" t="s">
        <v>198</v>
      </c>
      <c r="V228" t="s">
        <v>385</v>
      </c>
      <c r="W228" t="s">
        <v>385</v>
      </c>
      <c r="X228" s="6">
        <v>45904.908213368057</v>
      </c>
      <c r="Z228" t="s">
        <v>69</v>
      </c>
      <c r="AE228" t="s">
        <v>557</v>
      </c>
      <c r="AJ228" t="s">
        <v>83</v>
      </c>
      <c r="AK228" t="s">
        <v>523</v>
      </c>
      <c r="AL228" t="s">
        <v>198</v>
      </c>
      <c r="AM228" t="s">
        <v>558</v>
      </c>
      <c r="AN228" t="s">
        <v>385</v>
      </c>
      <c r="AO228" t="s">
        <v>385</v>
      </c>
      <c r="AS228" s="7">
        <v>0</v>
      </c>
      <c r="AW228" t="s">
        <v>63</v>
      </c>
      <c r="BB228" s="8" t="s">
        <v>559</v>
      </c>
    </row>
    <row r="229" spans="1:54" ht="14.4" x14ac:dyDescent="0.3">
      <c r="A229" t="s">
        <v>206</v>
      </c>
      <c r="B229" t="s">
        <v>542</v>
      </c>
      <c r="C229" t="s">
        <v>410</v>
      </c>
      <c r="D229" t="s">
        <v>63</v>
      </c>
      <c r="E229" t="s">
        <v>98</v>
      </c>
      <c r="F229" t="s">
        <v>15</v>
      </c>
      <c r="G229" s="6">
        <v>45904</v>
      </c>
      <c r="H229" s="7">
        <v>1.5</v>
      </c>
      <c r="I229" s="6">
        <v>45936.558603483798</v>
      </c>
      <c r="J229" t="s">
        <v>560</v>
      </c>
      <c r="K229" s="7">
        <v>150</v>
      </c>
      <c r="L229" s="7">
        <v>0</v>
      </c>
      <c r="M229" s="7">
        <v>0</v>
      </c>
      <c r="N229" s="7">
        <v>100</v>
      </c>
      <c r="O229" t="s">
        <v>66</v>
      </c>
      <c r="T229" t="s">
        <v>542</v>
      </c>
      <c r="U229" t="s">
        <v>181</v>
      </c>
      <c r="V229" t="s">
        <v>87</v>
      </c>
      <c r="W229" t="s">
        <v>206</v>
      </c>
      <c r="X229" s="6">
        <v>45881.023254108797</v>
      </c>
      <c r="AE229" t="s">
        <v>561</v>
      </c>
      <c r="AH229" t="s">
        <v>82</v>
      </c>
      <c r="AJ229" t="s">
        <v>83</v>
      </c>
      <c r="AK229" t="s">
        <v>542</v>
      </c>
      <c r="AL229" t="s">
        <v>181</v>
      </c>
      <c r="AM229" t="s">
        <v>545</v>
      </c>
      <c r="AN229" t="s">
        <v>87</v>
      </c>
      <c r="AO229" t="s">
        <v>206</v>
      </c>
      <c r="AS229" s="7">
        <v>0</v>
      </c>
      <c r="AW229" t="s">
        <v>63</v>
      </c>
      <c r="BB229" s="8" t="s">
        <v>546</v>
      </c>
    </row>
    <row r="230" spans="1:54" ht="14.4" x14ac:dyDescent="0.3">
      <c r="A230" t="s">
        <v>206</v>
      </c>
      <c r="B230" t="s">
        <v>534</v>
      </c>
      <c r="C230" t="s">
        <v>410</v>
      </c>
      <c r="D230" t="s">
        <v>63</v>
      </c>
      <c r="E230" t="s">
        <v>98</v>
      </c>
      <c r="F230" t="s">
        <v>15</v>
      </c>
      <c r="G230" s="6">
        <v>45904</v>
      </c>
      <c r="H230" s="7">
        <v>1.5</v>
      </c>
      <c r="I230" s="6">
        <v>45936.558603483798</v>
      </c>
      <c r="J230" t="s">
        <v>562</v>
      </c>
      <c r="K230" s="7">
        <v>150</v>
      </c>
      <c r="L230" s="7">
        <v>0</v>
      </c>
      <c r="M230" s="7">
        <v>0</v>
      </c>
      <c r="N230" s="7">
        <v>100</v>
      </c>
      <c r="O230" t="s">
        <v>66</v>
      </c>
      <c r="T230" t="s">
        <v>536</v>
      </c>
      <c r="U230" t="s">
        <v>73</v>
      </c>
      <c r="V230" t="s">
        <v>101</v>
      </c>
      <c r="W230" t="s">
        <v>206</v>
      </c>
      <c r="X230" s="6">
        <v>45881.023743993057</v>
      </c>
      <c r="AE230" t="s">
        <v>563</v>
      </c>
      <c r="AH230" t="s">
        <v>82</v>
      </c>
      <c r="AJ230" t="s">
        <v>83</v>
      </c>
      <c r="AK230" t="s">
        <v>534</v>
      </c>
      <c r="AL230" t="s">
        <v>73</v>
      </c>
      <c r="AM230" t="s">
        <v>538</v>
      </c>
      <c r="AN230" t="s">
        <v>1555</v>
      </c>
      <c r="AO230" t="s">
        <v>206</v>
      </c>
      <c r="AS230" s="7">
        <v>0</v>
      </c>
      <c r="AW230" t="s">
        <v>63</v>
      </c>
      <c r="BB230" s="8" t="s">
        <v>539</v>
      </c>
    </row>
    <row r="231" spans="1:54" ht="14.4" x14ac:dyDescent="0.3">
      <c r="A231" t="s">
        <v>206</v>
      </c>
      <c r="B231" t="s">
        <v>78</v>
      </c>
      <c r="D231" t="s">
        <v>115</v>
      </c>
      <c r="E231" t="s">
        <v>98</v>
      </c>
      <c r="F231" t="s">
        <v>15</v>
      </c>
      <c r="G231" s="6">
        <v>45903</v>
      </c>
      <c r="H231" s="7">
        <v>0.5</v>
      </c>
      <c r="I231" s="6">
        <v>45936.558603414349</v>
      </c>
      <c r="K231" s="7">
        <v>0</v>
      </c>
      <c r="L231" s="7">
        <v>0</v>
      </c>
      <c r="M231" s="7">
        <v>0</v>
      </c>
      <c r="N231" s="7">
        <v>0</v>
      </c>
      <c r="O231" t="s">
        <v>66</v>
      </c>
      <c r="W231" t="s">
        <v>206</v>
      </c>
      <c r="X231" s="6">
        <v>45889.290040057873</v>
      </c>
      <c r="AE231" t="s">
        <v>564</v>
      </c>
      <c r="AH231" t="s">
        <v>82</v>
      </c>
      <c r="AJ231" t="s">
        <v>83</v>
      </c>
      <c r="AO231" t="s">
        <v>206</v>
      </c>
      <c r="AS231" s="7">
        <v>0</v>
      </c>
      <c r="AW231" t="s">
        <v>117</v>
      </c>
    </row>
    <row r="232" spans="1:54" ht="14.4" x14ac:dyDescent="0.3">
      <c r="A232" t="s">
        <v>206</v>
      </c>
      <c r="B232" t="s">
        <v>534</v>
      </c>
      <c r="C232" t="s">
        <v>410</v>
      </c>
      <c r="D232" t="s">
        <v>63</v>
      </c>
      <c r="E232" t="s">
        <v>98</v>
      </c>
      <c r="F232" t="s">
        <v>15</v>
      </c>
      <c r="G232" s="6">
        <v>45903</v>
      </c>
      <c r="H232" s="7">
        <v>1.5</v>
      </c>
      <c r="I232" s="6">
        <v>45936.558603414349</v>
      </c>
      <c r="J232" t="s">
        <v>565</v>
      </c>
      <c r="K232" s="7">
        <v>150</v>
      </c>
      <c r="L232" s="7">
        <v>0</v>
      </c>
      <c r="M232" s="7">
        <v>0</v>
      </c>
      <c r="N232" s="7">
        <v>100</v>
      </c>
      <c r="O232" t="s">
        <v>66</v>
      </c>
      <c r="T232" t="s">
        <v>536</v>
      </c>
      <c r="U232" t="s">
        <v>73</v>
      </c>
      <c r="V232" t="s">
        <v>101</v>
      </c>
      <c r="W232" t="s">
        <v>206</v>
      </c>
      <c r="X232" s="6">
        <v>45881.022689583333</v>
      </c>
      <c r="AE232" t="s">
        <v>566</v>
      </c>
      <c r="AH232" t="s">
        <v>82</v>
      </c>
      <c r="AJ232" t="s">
        <v>83</v>
      </c>
      <c r="AK232" t="s">
        <v>534</v>
      </c>
      <c r="AL232" t="s">
        <v>73</v>
      </c>
      <c r="AM232" t="s">
        <v>538</v>
      </c>
      <c r="AN232" t="s">
        <v>1555</v>
      </c>
      <c r="AO232" t="s">
        <v>206</v>
      </c>
      <c r="AS232" s="7">
        <v>0</v>
      </c>
      <c r="AW232" t="s">
        <v>63</v>
      </c>
      <c r="BB232" s="8" t="s">
        <v>539</v>
      </c>
    </row>
    <row r="233" spans="1:54" ht="14.4" x14ac:dyDescent="0.3">
      <c r="A233" t="s">
        <v>206</v>
      </c>
      <c r="B233" t="s">
        <v>1524</v>
      </c>
      <c r="C233" t="s">
        <v>410</v>
      </c>
      <c r="D233" t="s">
        <v>63</v>
      </c>
      <c r="E233" t="s">
        <v>98</v>
      </c>
      <c r="F233" t="s">
        <v>15</v>
      </c>
      <c r="G233" s="6">
        <v>45903</v>
      </c>
      <c r="H233" s="7">
        <v>1.5</v>
      </c>
      <c r="I233" s="6">
        <v>45936.558603252313</v>
      </c>
      <c r="J233" t="s">
        <v>567</v>
      </c>
      <c r="K233" s="7">
        <v>150</v>
      </c>
      <c r="L233" s="7">
        <v>0</v>
      </c>
      <c r="M233" s="7">
        <v>0</v>
      </c>
      <c r="N233" s="7">
        <v>100</v>
      </c>
      <c r="O233" t="s">
        <v>66</v>
      </c>
      <c r="T233" t="s">
        <v>1526</v>
      </c>
      <c r="U233" t="s">
        <v>206</v>
      </c>
      <c r="V233" t="s">
        <v>198</v>
      </c>
      <c r="W233" t="s">
        <v>206</v>
      </c>
      <c r="X233" s="6">
        <v>45881.021840370369</v>
      </c>
      <c r="AE233" t="s">
        <v>568</v>
      </c>
      <c r="AH233" t="s">
        <v>82</v>
      </c>
      <c r="AJ233" t="s">
        <v>83</v>
      </c>
      <c r="AK233" t="s">
        <v>1524</v>
      </c>
      <c r="AL233" t="s">
        <v>122</v>
      </c>
      <c r="AM233" t="s">
        <v>518</v>
      </c>
      <c r="AN233" t="s">
        <v>198</v>
      </c>
      <c r="AO233" t="s">
        <v>206</v>
      </c>
      <c r="AS233" s="7">
        <v>0</v>
      </c>
      <c r="AW233" t="s">
        <v>63</v>
      </c>
      <c r="BB233" s="8" t="s">
        <v>519</v>
      </c>
    </row>
    <row r="234" spans="1:54" ht="14.4" x14ac:dyDescent="0.3">
      <c r="A234" t="s">
        <v>206</v>
      </c>
      <c r="B234" t="s">
        <v>542</v>
      </c>
      <c r="C234" t="s">
        <v>410</v>
      </c>
      <c r="D234" t="s">
        <v>63</v>
      </c>
      <c r="E234" t="s">
        <v>98</v>
      </c>
      <c r="F234" t="s">
        <v>15</v>
      </c>
      <c r="G234" s="6">
        <v>45903</v>
      </c>
      <c r="H234" s="7">
        <v>1.5</v>
      </c>
      <c r="I234" s="6">
        <v>45936.558603414349</v>
      </c>
      <c r="J234" t="s">
        <v>569</v>
      </c>
      <c r="K234" s="7">
        <v>150</v>
      </c>
      <c r="L234" s="7">
        <v>0</v>
      </c>
      <c r="M234" s="7">
        <v>0</v>
      </c>
      <c r="N234" s="7">
        <v>100</v>
      </c>
      <c r="O234" t="s">
        <v>66</v>
      </c>
      <c r="T234" t="s">
        <v>542</v>
      </c>
      <c r="U234" t="s">
        <v>181</v>
      </c>
      <c r="V234" t="s">
        <v>87</v>
      </c>
      <c r="W234" t="s">
        <v>206</v>
      </c>
      <c r="X234" s="6">
        <v>45881.02217491898</v>
      </c>
      <c r="AE234" t="s">
        <v>570</v>
      </c>
      <c r="AH234" t="s">
        <v>82</v>
      </c>
      <c r="AJ234" t="s">
        <v>83</v>
      </c>
      <c r="AK234" t="s">
        <v>542</v>
      </c>
      <c r="AL234" t="s">
        <v>181</v>
      </c>
      <c r="AM234" t="s">
        <v>545</v>
      </c>
      <c r="AN234" t="s">
        <v>87</v>
      </c>
      <c r="AO234" t="s">
        <v>206</v>
      </c>
      <c r="AS234" s="7">
        <v>0</v>
      </c>
      <c r="AW234" t="s">
        <v>63</v>
      </c>
      <c r="BB234" s="8" t="s">
        <v>546</v>
      </c>
    </row>
    <row r="235" spans="1:54" ht="14.4" x14ac:dyDescent="0.3">
      <c r="A235" t="s">
        <v>206</v>
      </c>
      <c r="B235" t="s">
        <v>529</v>
      </c>
      <c r="C235" t="s">
        <v>410</v>
      </c>
      <c r="D235" t="s">
        <v>63</v>
      </c>
      <c r="E235" t="s">
        <v>98</v>
      </c>
      <c r="F235" t="s">
        <v>15</v>
      </c>
      <c r="G235" s="6">
        <v>45903</v>
      </c>
      <c r="H235" s="7">
        <v>1</v>
      </c>
      <c r="I235" s="6">
        <v>45936.558603252313</v>
      </c>
      <c r="J235" t="s">
        <v>571</v>
      </c>
      <c r="K235" s="7">
        <v>100</v>
      </c>
      <c r="L235" s="7">
        <v>0</v>
      </c>
      <c r="M235" s="7">
        <v>0</v>
      </c>
      <c r="N235" s="7">
        <v>100</v>
      </c>
      <c r="O235" t="s">
        <v>66</v>
      </c>
      <c r="T235" t="s">
        <v>529</v>
      </c>
      <c r="U235" t="s">
        <v>73</v>
      </c>
      <c r="V235" t="s">
        <v>101</v>
      </c>
      <c r="W235" t="s">
        <v>206</v>
      </c>
      <c r="X235" s="6">
        <v>45881.022417280095</v>
      </c>
      <c r="AE235" t="s">
        <v>572</v>
      </c>
      <c r="AH235" t="s">
        <v>82</v>
      </c>
      <c r="AJ235" t="s">
        <v>83</v>
      </c>
      <c r="AK235" t="s">
        <v>529</v>
      </c>
      <c r="AL235" t="s">
        <v>73</v>
      </c>
      <c r="AM235" t="s">
        <v>532</v>
      </c>
      <c r="AN235" t="s">
        <v>1555</v>
      </c>
      <c r="AO235" t="s">
        <v>206</v>
      </c>
      <c r="AS235" s="7">
        <v>0</v>
      </c>
      <c r="AW235" t="s">
        <v>63</v>
      </c>
      <c r="BB235" s="8" t="s">
        <v>533</v>
      </c>
    </row>
    <row r="236" spans="1:54" ht="14.4" x14ac:dyDescent="0.3">
      <c r="A236" t="s">
        <v>385</v>
      </c>
      <c r="B236" t="s">
        <v>78</v>
      </c>
      <c r="D236" t="s">
        <v>453</v>
      </c>
      <c r="E236" t="s">
        <v>80</v>
      </c>
      <c r="F236" t="s">
        <v>15</v>
      </c>
      <c r="G236" s="6">
        <v>45903</v>
      </c>
      <c r="H236" s="7">
        <v>6.25</v>
      </c>
      <c r="I236" s="6">
        <v>45936.558603449077</v>
      </c>
      <c r="K236" s="7">
        <v>0</v>
      </c>
      <c r="L236" s="7">
        <v>0</v>
      </c>
      <c r="M236" s="7">
        <v>0</v>
      </c>
      <c r="N236" s="7">
        <v>0</v>
      </c>
      <c r="O236" t="s">
        <v>66</v>
      </c>
      <c r="W236" t="s">
        <v>385</v>
      </c>
      <c r="X236" s="6">
        <v>45904.909158344904</v>
      </c>
      <c r="AE236" t="s">
        <v>573</v>
      </c>
      <c r="AH236" t="s">
        <v>82</v>
      </c>
      <c r="AJ236" t="s">
        <v>83</v>
      </c>
      <c r="AO236" t="s">
        <v>385</v>
      </c>
      <c r="AS236" s="7">
        <v>0</v>
      </c>
      <c r="AW236" t="s">
        <v>117</v>
      </c>
    </row>
    <row r="237" spans="1:54" ht="14.4" x14ac:dyDescent="0.3">
      <c r="A237" t="s">
        <v>385</v>
      </c>
      <c r="B237" t="s">
        <v>523</v>
      </c>
      <c r="C237" t="s">
        <v>549</v>
      </c>
      <c r="D237" t="s">
        <v>63</v>
      </c>
      <c r="E237" t="s">
        <v>428</v>
      </c>
      <c r="F237" t="s">
        <v>15</v>
      </c>
      <c r="G237" s="6">
        <v>45902</v>
      </c>
      <c r="H237" s="7">
        <v>3</v>
      </c>
      <c r="I237" s="6">
        <v>45936.558603252313</v>
      </c>
      <c r="K237" s="7">
        <v>1080</v>
      </c>
      <c r="L237" s="7">
        <v>1080</v>
      </c>
      <c r="M237" s="7">
        <v>0</v>
      </c>
      <c r="N237" s="7">
        <v>360</v>
      </c>
      <c r="O237" t="s">
        <v>66</v>
      </c>
      <c r="T237" t="s">
        <v>524</v>
      </c>
      <c r="U237" t="s">
        <v>198</v>
      </c>
      <c r="V237" t="s">
        <v>385</v>
      </c>
      <c r="W237" t="s">
        <v>385</v>
      </c>
      <c r="X237" s="6">
        <v>45904.908734675926</v>
      </c>
      <c r="Z237" t="s">
        <v>69</v>
      </c>
      <c r="AE237" t="s">
        <v>574</v>
      </c>
      <c r="AJ237" t="s">
        <v>83</v>
      </c>
      <c r="AK237" t="s">
        <v>523</v>
      </c>
      <c r="AL237" t="s">
        <v>198</v>
      </c>
      <c r="AM237" t="s">
        <v>558</v>
      </c>
      <c r="AN237" t="s">
        <v>385</v>
      </c>
      <c r="AO237" t="s">
        <v>385</v>
      </c>
      <c r="AS237" s="7">
        <v>0</v>
      </c>
      <c r="AW237" t="s">
        <v>63</v>
      </c>
      <c r="BB237" s="8" t="s">
        <v>559</v>
      </c>
    </row>
    <row r="238" spans="1:54" ht="14.4" x14ac:dyDescent="0.3">
      <c r="A238" t="s">
        <v>105</v>
      </c>
      <c r="B238" t="s">
        <v>575</v>
      </c>
      <c r="C238" t="s">
        <v>576</v>
      </c>
      <c r="D238" t="s">
        <v>63</v>
      </c>
      <c r="E238" t="s">
        <v>428</v>
      </c>
      <c r="F238" t="s">
        <v>195</v>
      </c>
      <c r="G238" s="6">
        <v>45902</v>
      </c>
      <c r="H238" s="7">
        <v>0</v>
      </c>
      <c r="I238" s="6">
        <v>45936.558603252313</v>
      </c>
      <c r="K238" s="7">
        <v>350</v>
      </c>
      <c r="L238" s="7">
        <v>350</v>
      </c>
      <c r="M238" s="7">
        <v>0</v>
      </c>
      <c r="N238" s="7">
        <v>350</v>
      </c>
      <c r="O238" t="s">
        <v>66</v>
      </c>
      <c r="T238" t="s">
        <v>404</v>
      </c>
      <c r="U238" t="s">
        <v>181</v>
      </c>
      <c r="V238" t="s">
        <v>182</v>
      </c>
      <c r="W238" t="s">
        <v>122</v>
      </c>
      <c r="X238" s="6">
        <v>45902.143208923611</v>
      </c>
      <c r="AE238" t="s">
        <v>577</v>
      </c>
      <c r="AJ238" t="s">
        <v>110</v>
      </c>
      <c r="AK238" t="s">
        <v>575</v>
      </c>
      <c r="AL238" t="s">
        <v>181</v>
      </c>
      <c r="AM238" t="s">
        <v>578</v>
      </c>
      <c r="AN238" t="s">
        <v>182</v>
      </c>
      <c r="AO238" t="s">
        <v>105</v>
      </c>
      <c r="AP238" t="s">
        <v>579</v>
      </c>
      <c r="AS238" s="7">
        <v>1</v>
      </c>
      <c r="AW238" t="s">
        <v>63</v>
      </c>
      <c r="BB238" s="8" t="s">
        <v>580</v>
      </c>
    </row>
    <row r="239" spans="1:54" ht="14.4" x14ac:dyDescent="0.3">
      <c r="A239" t="s">
        <v>206</v>
      </c>
      <c r="B239" t="s">
        <v>78</v>
      </c>
      <c r="D239" t="s">
        <v>79</v>
      </c>
      <c r="E239" t="s">
        <v>80</v>
      </c>
      <c r="F239" t="s">
        <v>15</v>
      </c>
      <c r="G239" s="6">
        <v>45902</v>
      </c>
      <c r="H239" s="7">
        <v>8</v>
      </c>
      <c r="I239" s="6">
        <v>45936.558603252313</v>
      </c>
      <c r="J239" t="s">
        <v>581</v>
      </c>
      <c r="K239" s="7">
        <v>0</v>
      </c>
      <c r="L239" s="7">
        <v>0</v>
      </c>
      <c r="M239" s="7">
        <v>0</v>
      </c>
      <c r="N239" s="7">
        <v>0</v>
      </c>
      <c r="O239" t="s">
        <v>66</v>
      </c>
      <c r="W239" t="s">
        <v>206</v>
      </c>
      <c r="X239" s="6">
        <v>45881.018417453706</v>
      </c>
      <c r="AE239" t="s">
        <v>582</v>
      </c>
      <c r="AH239" t="s">
        <v>82</v>
      </c>
      <c r="AJ239" t="s">
        <v>83</v>
      </c>
      <c r="AO239" t="s">
        <v>206</v>
      </c>
      <c r="AS239" s="7">
        <v>0</v>
      </c>
      <c r="AW239" t="s">
        <v>84</v>
      </c>
    </row>
    <row r="240" spans="1:54" ht="14.4" x14ac:dyDescent="0.3">
      <c r="A240" t="s">
        <v>206</v>
      </c>
      <c r="B240" t="s">
        <v>78</v>
      </c>
      <c r="D240" t="s">
        <v>115</v>
      </c>
      <c r="E240" t="s">
        <v>98</v>
      </c>
      <c r="F240" t="s">
        <v>15</v>
      </c>
      <c r="G240" s="6">
        <v>45901</v>
      </c>
      <c r="H240" s="7">
        <v>0.5</v>
      </c>
      <c r="I240" s="6">
        <v>45936.558603252313</v>
      </c>
      <c r="K240" s="7">
        <v>0</v>
      </c>
      <c r="L240" s="7">
        <v>0</v>
      </c>
      <c r="M240" s="7">
        <v>0</v>
      </c>
      <c r="N240" s="7">
        <v>0</v>
      </c>
      <c r="O240" t="s">
        <v>66</v>
      </c>
      <c r="W240" t="s">
        <v>206</v>
      </c>
      <c r="X240" s="6">
        <v>45881.020054247689</v>
      </c>
      <c r="AE240" t="s">
        <v>583</v>
      </c>
      <c r="AH240" t="s">
        <v>82</v>
      </c>
      <c r="AJ240" t="s">
        <v>83</v>
      </c>
      <c r="AO240" t="s">
        <v>206</v>
      </c>
      <c r="AS240" s="7">
        <v>0</v>
      </c>
      <c r="AW240" t="s">
        <v>117</v>
      </c>
    </row>
    <row r="241" spans="1:54" ht="14.4" x14ac:dyDescent="0.3">
      <c r="A241" t="s">
        <v>105</v>
      </c>
      <c r="B241" t="s">
        <v>575</v>
      </c>
      <c r="C241" t="s">
        <v>576</v>
      </c>
      <c r="D241" t="s">
        <v>63</v>
      </c>
      <c r="E241" t="s">
        <v>428</v>
      </c>
      <c r="F241" t="s">
        <v>195</v>
      </c>
      <c r="G241" s="6">
        <v>45901</v>
      </c>
      <c r="H241" s="7">
        <v>0</v>
      </c>
      <c r="I241" s="6">
        <v>45936.558603252313</v>
      </c>
      <c r="K241" s="7">
        <v>350</v>
      </c>
      <c r="L241" s="7">
        <v>350</v>
      </c>
      <c r="M241" s="7">
        <v>0</v>
      </c>
      <c r="N241" s="7">
        <v>350</v>
      </c>
      <c r="O241" t="s">
        <v>66</v>
      </c>
      <c r="T241" t="s">
        <v>404</v>
      </c>
      <c r="U241" t="s">
        <v>181</v>
      </c>
      <c r="V241" t="s">
        <v>182</v>
      </c>
      <c r="W241" t="s">
        <v>122</v>
      </c>
      <c r="X241" s="6">
        <v>45901.187126249999</v>
      </c>
      <c r="AE241" t="s">
        <v>584</v>
      </c>
      <c r="AJ241" t="s">
        <v>110</v>
      </c>
      <c r="AK241" t="s">
        <v>575</v>
      </c>
      <c r="AL241" t="s">
        <v>181</v>
      </c>
      <c r="AM241" t="s">
        <v>585</v>
      </c>
      <c r="AN241" t="s">
        <v>182</v>
      </c>
      <c r="AO241" t="s">
        <v>105</v>
      </c>
      <c r="AP241" t="s">
        <v>579</v>
      </c>
      <c r="AS241" s="7">
        <v>1</v>
      </c>
      <c r="AW241" t="s">
        <v>63</v>
      </c>
      <c r="BB241" s="8" t="s">
        <v>586</v>
      </c>
    </row>
    <row r="242" spans="1:54" ht="14.4" x14ac:dyDescent="0.3">
      <c r="A242" t="s">
        <v>385</v>
      </c>
      <c r="B242" t="s">
        <v>78</v>
      </c>
      <c r="D242" t="s">
        <v>79</v>
      </c>
      <c r="E242" t="s">
        <v>80</v>
      </c>
      <c r="F242" t="s">
        <v>15</v>
      </c>
      <c r="G242" s="6">
        <v>45901</v>
      </c>
      <c r="H242" s="7">
        <v>8.5</v>
      </c>
      <c r="I242" s="6">
        <v>45936.558603252313</v>
      </c>
      <c r="J242" t="s">
        <v>587</v>
      </c>
      <c r="K242" s="7">
        <v>0</v>
      </c>
      <c r="L242" s="7">
        <v>0</v>
      </c>
      <c r="M242" s="7">
        <v>0</v>
      </c>
      <c r="N242" s="7">
        <v>0</v>
      </c>
      <c r="O242" t="s">
        <v>66</v>
      </c>
      <c r="W242" t="s">
        <v>385</v>
      </c>
      <c r="X242" s="6">
        <v>45904.909308136572</v>
      </c>
      <c r="AE242" t="s">
        <v>588</v>
      </c>
      <c r="AH242" t="s">
        <v>82</v>
      </c>
      <c r="AJ242" t="s">
        <v>83</v>
      </c>
      <c r="AO242" t="s">
        <v>385</v>
      </c>
      <c r="AS242" s="7">
        <v>0</v>
      </c>
      <c r="AW242" t="s">
        <v>84</v>
      </c>
    </row>
    <row r="243" spans="1:54" ht="14.4" x14ac:dyDescent="0.3">
      <c r="A243" t="s">
        <v>206</v>
      </c>
      <c r="B243" t="s">
        <v>534</v>
      </c>
      <c r="C243" t="s">
        <v>410</v>
      </c>
      <c r="D243" t="s">
        <v>63</v>
      </c>
      <c r="E243" t="s">
        <v>98</v>
      </c>
      <c r="F243" t="s">
        <v>15</v>
      </c>
      <c r="G243" s="6">
        <v>45901</v>
      </c>
      <c r="H243" s="7">
        <v>1</v>
      </c>
      <c r="I243" s="6">
        <v>45936.558603252313</v>
      </c>
      <c r="J243" t="s">
        <v>589</v>
      </c>
      <c r="K243" s="7">
        <v>100</v>
      </c>
      <c r="L243" s="7">
        <v>0</v>
      </c>
      <c r="M243" s="7">
        <v>0</v>
      </c>
      <c r="N243" s="7">
        <v>100</v>
      </c>
      <c r="O243" t="s">
        <v>66</v>
      </c>
      <c r="T243" t="s">
        <v>536</v>
      </c>
      <c r="U243" t="s">
        <v>73</v>
      </c>
      <c r="V243" t="s">
        <v>101</v>
      </c>
      <c r="W243" t="s">
        <v>206</v>
      </c>
      <c r="X243" s="6">
        <v>45881.016962291666</v>
      </c>
      <c r="AE243" t="s">
        <v>590</v>
      </c>
      <c r="AH243" t="s">
        <v>82</v>
      </c>
      <c r="AJ243" t="s">
        <v>83</v>
      </c>
      <c r="AK243" t="s">
        <v>534</v>
      </c>
      <c r="AL243" t="s">
        <v>73</v>
      </c>
      <c r="AM243" t="s">
        <v>538</v>
      </c>
      <c r="AN243" t="s">
        <v>1555</v>
      </c>
      <c r="AO243" t="s">
        <v>206</v>
      </c>
      <c r="AS243" s="7">
        <v>0</v>
      </c>
      <c r="AW243" t="s">
        <v>63</v>
      </c>
      <c r="BB243" s="8" t="s">
        <v>539</v>
      </c>
    </row>
    <row r="244" spans="1:54" ht="14.4" x14ac:dyDescent="0.3">
      <c r="A244" t="s">
        <v>206</v>
      </c>
      <c r="B244" t="s">
        <v>1524</v>
      </c>
      <c r="C244" t="s">
        <v>410</v>
      </c>
      <c r="D244" t="s">
        <v>63</v>
      </c>
      <c r="E244" t="s">
        <v>98</v>
      </c>
      <c r="F244" t="s">
        <v>15</v>
      </c>
      <c r="G244" s="6">
        <v>45901</v>
      </c>
      <c r="H244" s="7">
        <v>1.5</v>
      </c>
      <c r="I244" s="6">
        <v>45936.558603252313</v>
      </c>
      <c r="J244" t="s">
        <v>591</v>
      </c>
      <c r="K244" s="7">
        <v>150</v>
      </c>
      <c r="L244" s="7">
        <v>0</v>
      </c>
      <c r="M244" s="7">
        <v>0</v>
      </c>
      <c r="N244" s="7">
        <v>100</v>
      </c>
      <c r="O244" t="s">
        <v>66</v>
      </c>
      <c r="T244" t="s">
        <v>1526</v>
      </c>
      <c r="U244" t="s">
        <v>206</v>
      </c>
      <c r="V244" t="s">
        <v>198</v>
      </c>
      <c r="W244" t="s">
        <v>206</v>
      </c>
      <c r="X244" s="6">
        <v>45881.012870069448</v>
      </c>
      <c r="AE244" t="s">
        <v>592</v>
      </c>
      <c r="AH244" t="s">
        <v>82</v>
      </c>
      <c r="AJ244" t="s">
        <v>83</v>
      </c>
      <c r="AK244" t="s">
        <v>1524</v>
      </c>
      <c r="AL244" t="s">
        <v>122</v>
      </c>
      <c r="AM244" t="s">
        <v>518</v>
      </c>
      <c r="AN244" t="s">
        <v>198</v>
      </c>
      <c r="AO244" t="s">
        <v>206</v>
      </c>
      <c r="AS244" s="7">
        <v>0</v>
      </c>
      <c r="AW244" t="s">
        <v>63</v>
      </c>
      <c r="BB244" s="8" t="s">
        <v>519</v>
      </c>
    </row>
    <row r="245" spans="1:54" ht="14.4" x14ac:dyDescent="0.3">
      <c r="A245" t="s">
        <v>105</v>
      </c>
      <c r="B245" t="s">
        <v>365</v>
      </c>
      <c r="C245" t="s">
        <v>1538</v>
      </c>
      <c r="D245" t="s">
        <v>63</v>
      </c>
      <c r="E245" t="s">
        <v>80</v>
      </c>
      <c r="F245" t="s">
        <v>107</v>
      </c>
      <c r="G245" s="6">
        <v>45901</v>
      </c>
      <c r="H245" s="7">
        <v>0</v>
      </c>
      <c r="I245" s="6">
        <v>45936.558603252313</v>
      </c>
      <c r="J245" t="s">
        <v>108</v>
      </c>
      <c r="K245" s="7">
        <v>-200</v>
      </c>
      <c r="L245" s="7">
        <v>0</v>
      </c>
      <c r="M245" s="7">
        <v>0</v>
      </c>
      <c r="N245" s="7">
        <v>-200</v>
      </c>
      <c r="O245" t="s">
        <v>66</v>
      </c>
      <c r="T245" t="s">
        <v>366</v>
      </c>
      <c r="U245" t="s">
        <v>82</v>
      </c>
      <c r="V245" t="s">
        <v>101</v>
      </c>
      <c r="W245" t="s">
        <v>75</v>
      </c>
      <c r="X245" s="6">
        <v>45901.429983194445</v>
      </c>
      <c r="AE245" t="s">
        <v>593</v>
      </c>
      <c r="AH245" t="s">
        <v>82</v>
      </c>
      <c r="AJ245" t="s">
        <v>83</v>
      </c>
      <c r="AK245" t="s">
        <v>365</v>
      </c>
      <c r="AL245" t="s">
        <v>1512</v>
      </c>
      <c r="AM245" t="s">
        <v>521</v>
      </c>
      <c r="AN245" t="s">
        <v>1512</v>
      </c>
      <c r="AO245" t="s">
        <v>75</v>
      </c>
      <c r="AP245" t="s">
        <v>108</v>
      </c>
      <c r="AS245" s="7">
        <v>1</v>
      </c>
      <c r="AW245" t="s">
        <v>63</v>
      </c>
      <c r="BB245" s="8" t="s">
        <v>522</v>
      </c>
    </row>
    <row r="246" spans="1:54" ht="14.4" x14ac:dyDescent="0.3">
      <c r="A246" t="s">
        <v>206</v>
      </c>
      <c r="B246" t="s">
        <v>542</v>
      </c>
      <c r="C246" t="s">
        <v>410</v>
      </c>
      <c r="D246" t="s">
        <v>63</v>
      </c>
      <c r="E246" t="s">
        <v>98</v>
      </c>
      <c r="F246" t="s">
        <v>15</v>
      </c>
      <c r="G246" s="6">
        <v>45901</v>
      </c>
      <c r="H246" s="7">
        <v>1.5</v>
      </c>
      <c r="I246" s="6">
        <v>45936.558603252313</v>
      </c>
      <c r="J246" t="s">
        <v>594</v>
      </c>
      <c r="K246" s="7">
        <v>150</v>
      </c>
      <c r="L246" s="7">
        <v>0</v>
      </c>
      <c r="M246" s="7">
        <v>0</v>
      </c>
      <c r="N246" s="7">
        <v>100</v>
      </c>
      <c r="O246" t="s">
        <v>66</v>
      </c>
      <c r="T246" t="s">
        <v>542</v>
      </c>
      <c r="U246" t="s">
        <v>181</v>
      </c>
      <c r="V246" t="s">
        <v>87</v>
      </c>
      <c r="W246" t="s">
        <v>206</v>
      </c>
      <c r="X246" s="6">
        <v>45881.014345729163</v>
      </c>
      <c r="AE246" t="s">
        <v>595</v>
      </c>
      <c r="AH246" t="s">
        <v>82</v>
      </c>
      <c r="AJ246" t="s">
        <v>83</v>
      </c>
      <c r="AK246" t="s">
        <v>542</v>
      </c>
      <c r="AL246" t="s">
        <v>181</v>
      </c>
      <c r="AM246" t="s">
        <v>545</v>
      </c>
      <c r="AN246" t="s">
        <v>87</v>
      </c>
      <c r="AO246" t="s">
        <v>206</v>
      </c>
      <c r="AS246" s="7">
        <v>0</v>
      </c>
      <c r="AW246" t="s">
        <v>63</v>
      </c>
      <c r="BB246" s="8" t="s">
        <v>546</v>
      </c>
    </row>
    <row r="247" spans="1:54" ht="14.4" x14ac:dyDescent="0.3">
      <c r="A247" t="s">
        <v>105</v>
      </c>
      <c r="B247" t="s">
        <v>575</v>
      </c>
      <c r="C247" t="s">
        <v>576</v>
      </c>
      <c r="D247" t="s">
        <v>63</v>
      </c>
      <c r="E247" t="s">
        <v>428</v>
      </c>
      <c r="F247" t="s">
        <v>195</v>
      </c>
      <c r="G247" s="6">
        <v>45901</v>
      </c>
      <c r="H247" s="7">
        <v>0</v>
      </c>
      <c r="I247" s="6">
        <v>45936.558603252313</v>
      </c>
      <c r="K247" s="7">
        <v>350</v>
      </c>
      <c r="L247" s="7">
        <v>350</v>
      </c>
      <c r="M247" s="7">
        <v>0</v>
      </c>
      <c r="N247" s="7">
        <v>350</v>
      </c>
      <c r="O247" t="s">
        <v>66</v>
      </c>
      <c r="T247" t="s">
        <v>404</v>
      </c>
      <c r="U247" t="s">
        <v>181</v>
      </c>
      <c r="V247" t="s">
        <v>182</v>
      </c>
      <c r="W247" t="s">
        <v>122</v>
      </c>
      <c r="X247" s="6">
        <v>45901.219079155089</v>
      </c>
      <c r="AE247" t="s">
        <v>596</v>
      </c>
      <c r="AJ247" t="s">
        <v>110</v>
      </c>
      <c r="AK247" t="s">
        <v>575</v>
      </c>
      <c r="AL247" t="s">
        <v>181</v>
      </c>
      <c r="AM247" t="s">
        <v>597</v>
      </c>
      <c r="AN247" t="s">
        <v>182</v>
      </c>
      <c r="AO247" t="s">
        <v>105</v>
      </c>
      <c r="AP247" t="s">
        <v>579</v>
      </c>
      <c r="AS247" s="7">
        <v>1</v>
      </c>
      <c r="AW247" t="s">
        <v>63</v>
      </c>
      <c r="BB247" s="8" t="s">
        <v>598</v>
      </c>
    </row>
    <row r="248" spans="1:54" ht="14.4" x14ac:dyDescent="0.3">
      <c r="A248" t="s">
        <v>206</v>
      </c>
      <c r="B248" t="s">
        <v>529</v>
      </c>
      <c r="C248" t="s">
        <v>410</v>
      </c>
      <c r="D248" t="s">
        <v>63</v>
      </c>
      <c r="E248" t="s">
        <v>98</v>
      </c>
      <c r="F248" t="s">
        <v>15</v>
      </c>
      <c r="G248" s="6">
        <v>45901</v>
      </c>
      <c r="H248" s="7">
        <v>1</v>
      </c>
      <c r="I248" s="6">
        <v>45936.558603252313</v>
      </c>
      <c r="J248" t="s">
        <v>599</v>
      </c>
      <c r="K248" s="7">
        <v>320</v>
      </c>
      <c r="L248" s="7">
        <v>0</v>
      </c>
      <c r="M248" s="7">
        <v>0</v>
      </c>
      <c r="N248" s="7">
        <v>320</v>
      </c>
      <c r="O248" t="s">
        <v>66</v>
      </c>
      <c r="T248" t="s">
        <v>529</v>
      </c>
      <c r="U248" t="s">
        <v>73</v>
      </c>
      <c r="V248" t="s">
        <v>101</v>
      </c>
      <c r="W248" t="s">
        <v>206</v>
      </c>
      <c r="X248" s="6">
        <v>45881.017572187498</v>
      </c>
      <c r="AE248" t="s">
        <v>600</v>
      </c>
      <c r="AH248" t="s">
        <v>82</v>
      </c>
      <c r="AJ248" t="s">
        <v>83</v>
      </c>
      <c r="AK248" t="s">
        <v>529</v>
      </c>
      <c r="AL248" t="s">
        <v>73</v>
      </c>
      <c r="AM248" t="s">
        <v>532</v>
      </c>
      <c r="AN248" t="s">
        <v>1555</v>
      </c>
      <c r="AO248" t="s">
        <v>206</v>
      </c>
      <c r="AS248" s="7">
        <v>0</v>
      </c>
      <c r="AW248" t="s">
        <v>63</v>
      </c>
      <c r="BB248" s="8" t="s">
        <v>533</v>
      </c>
    </row>
    <row r="249" spans="1:54" ht="14.4" x14ac:dyDescent="0.3">
      <c r="A249" t="s">
        <v>105</v>
      </c>
      <c r="B249" t="s">
        <v>601</v>
      </c>
      <c r="C249" t="s">
        <v>297</v>
      </c>
      <c r="D249" t="s">
        <v>63</v>
      </c>
      <c r="E249" t="s">
        <v>98</v>
      </c>
      <c r="F249" t="s">
        <v>195</v>
      </c>
      <c r="G249" s="6">
        <v>45900</v>
      </c>
      <c r="H249" s="7">
        <v>0</v>
      </c>
      <c r="I249" s="6">
        <v>45936.558603217592</v>
      </c>
      <c r="J249" t="s">
        <v>297</v>
      </c>
      <c r="K249" s="7">
        <v>0.04</v>
      </c>
      <c r="L249" s="7">
        <v>0</v>
      </c>
      <c r="M249" s="7">
        <v>0</v>
      </c>
      <c r="N249" s="7">
        <v>1</v>
      </c>
      <c r="O249" t="s">
        <v>66</v>
      </c>
      <c r="T249" t="s">
        <v>180</v>
      </c>
      <c r="U249" t="s">
        <v>73</v>
      </c>
      <c r="V249" t="s">
        <v>101</v>
      </c>
      <c r="W249" t="s">
        <v>178</v>
      </c>
      <c r="X249" s="6">
        <v>45882.007251249997</v>
      </c>
      <c r="AE249" t="s">
        <v>602</v>
      </c>
      <c r="AH249" t="s">
        <v>82</v>
      </c>
      <c r="AJ249" t="s">
        <v>83</v>
      </c>
      <c r="AK249" t="s">
        <v>601</v>
      </c>
      <c r="AL249" t="s">
        <v>68</v>
      </c>
      <c r="AM249" t="s">
        <v>603</v>
      </c>
      <c r="AN249" t="s">
        <v>1555</v>
      </c>
      <c r="AO249" t="s">
        <v>105</v>
      </c>
      <c r="AP249" t="s">
        <v>297</v>
      </c>
      <c r="AS249" s="7">
        <v>0.04</v>
      </c>
      <c r="AW249" t="s">
        <v>63</v>
      </c>
      <c r="BB249" s="8" t="s">
        <v>604</v>
      </c>
    </row>
    <row r="250" spans="1:54" ht="14.4" x14ac:dyDescent="0.3">
      <c r="A250" t="s">
        <v>105</v>
      </c>
      <c r="B250" t="s">
        <v>296</v>
      </c>
      <c r="C250" t="s">
        <v>297</v>
      </c>
      <c r="D250" t="s">
        <v>63</v>
      </c>
      <c r="E250" t="s">
        <v>98</v>
      </c>
      <c r="F250" t="s">
        <v>195</v>
      </c>
      <c r="G250" s="6">
        <v>45900</v>
      </c>
      <c r="H250" s="7">
        <v>0</v>
      </c>
      <c r="I250" s="6">
        <v>45936.558603217592</v>
      </c>
      <c r="J250" t="s">
        <v>297</v>
      </c>
      <c r="K250" s="7">
        <v>104.17</v>
      </c>
      <c r="L250" s="7">
        <v>0</v>
      </c>
      <c r="M250" s="7">
        <v>0</v>
      </c>
      <c r="N250" s="7">
        <v>1</v>
      </c>
      <c r="O250" t="s">
        <v>66</v>
      </c>
      <c r="T250" t="s">
        <v>180</v>
      </c>
      <c r="U250" t="s">
        <v>1555</v>
      </c>
      <c r="V250" t="s">
        <v>178</v>
      </c>
      <c r="W250" t="s">
        <v>178</v>
      </c>
      <c r="X250" s="6">
        <v>45882.007258136575</v>
      </c>
      <c r="AE250" t="s">
        <v>605</v>
      </c>
      <c r="AH250" t="s">
        <v>82</v>
      </c>
      <c r="AJ250" t="s">
        <v>83</v>
      </c>
      <c r="AK250" t="s">
        <v>296</v>
      </c>
      <c r="AL250" t="s">
        <v>1555</v>
      </c>
      <c r="AM250" t="s">
        <v>299</v>
      </c>
      <c r="AN250" t="s">
        <v>178</v>
      </c>
      <c r="AO250" t="s">
        <v>105</v>
      </c>
      <c r="AP250" t="s">
        <v>297</v>
      </c>
      <c r="AS250" s="7">
        <v>104.17</v>
      </c>
      <c r="AW250" t="s">
        <v>63</v>
      </c>
      <c r="BB250" s="8" t="s">
        <v>300</v>
      </c>
    </row>
    <row r="251" spans="1:54" ht="14.4" x14ac:dyDescent="0.3">
      <c r="A251" t="s">
        <v>105</v>
      </c>
      <c r="B251" t="s">
        <v>606</v>
      </c>
      <c r="C251" t="s">
        <v>1540</v>
      </c>
      <c r="D251" t="s">
        <v>63</v>
      </c>
      <c r="E251" t="s">
        <v>98</v>
      </c>
      <c r="F251" t="s">
        <v>195</v>
      </c>
      <c r="G251" s="6">
        <v>45900</v>
      </c>
      <c r="H251" s="7">
        <v>0</v>
      </c>
      <c r="I251" s="6">
        <v>45936.558603217592</v>
      </c>
      <c r="J251" t="s">
        <v>297</v>
      </c>
      <c r="K251" s="7">
        <v>1500</v>
      </c>
      <c r="L251" s="7">
        <v>0</v>
      </c>
      <c r="M251" s="7">
        <v>0</v>
      </c>
      <c r="N251" s="7">
        <v>1</v>
      </c>
      <c r="O251" t="s">
        <v>66</v>
      </c>
      <c r="T251" t="s">
        <v>180</v>
      </c>
      <c r="U251" t="s">
        <v>73</v>
      </c>
      <c r="V251" t="s">
        <v>101</v>
      </c>
      <c r="W251" t="s">
        <v>178</v>
      </c>
      <c r="X251" s="6">
        <v>45881.912024074074</v>
      </c>
      <c r="AE251" t="s">
        <v>607</v>
      </c>
      <c r="AH251" t="s">
        <v>82</v>
      </c>
      <c r="AJ251" t="s">
        <v>83</v>
      </c>
      <c r="AK251" t="s">
        <v>606</v>
      </c>
      <c r="AL251" t="s">
        <v>68</v>
      </c>
      <c r="AM251" t="s">
        <v>608</v>
      </c>
      <c r="AN251" t="s">
        <v>1555</v>
      </c>
      <c r="AO251" t="s">
        <v>178</v>
      </c>
      <c r="AP251" t="s">
        <v>297</v>
      </c>
      <c r="AS251" s="7">
        <v>1500</v>
      </c>
      <c r="AW251" t="s">
        <v>63</v>
      </c>
      <c r="BB251" s="8" t="s">
        <v>609</v>
      </c>
    </row>
    <row r="252" spans="1:54" ht="14.4" x14ac:dyDescent="0.3">
      <c r="A252" t="s">
        <v>198</v>
      </c>
      <c r="B252" t="s">
        <v>78</v>
      </c>
      <c r="D252" t="s">
        <v>115</v>
      </c>
      <c r="E252" t="s">
        <v>80</v>
      </c>
      <c r="F252" t="s">
        <v>15</v>
      </c>
      <c r="G252" s="6">
        <v>45898</v>
      </c>
      <c r="H252" s="7">
        <v>0.25</v>
      </c>
      <c r="I252" s="6">
        <v>45936.558602962963</v>
      </c>
      <c r="K252" s="7">
        <v>0</v>
      </c>
      <c r="L252" s="7">
        <v>0</v>
      </c>
      <c r="M252" s="7">
        <v>0</v>
      </c>
      <c r="N252" s="7">
        <v>0</v>
      </c>
      <c r="O252" t="s">
        <v>66</v>
      </c>
      <c r="W252" t="s">
        <v>198</v>
      </c>
      <c r="X252" s="6">
        <v>45897.191892916664</v>
      </c>
      <c r="AE252" t="s">
        <v>610</v>
      </c>
      <c r="AH252" t="s">
        <v>82</v>
      </c>
      <c r="AJ252" t="s">
        <v>83</v>
      </c>
      <c r="AO252" t="s">
        <v>198</v>
      </c>
      <c r="AS252" s="7">
        <v>0</v>
      </c>
      <c r="AW252" t="s">
        <v>117</v>
      </c>
    </row>
    <row r="253" spans="1:54" ht="14.4" x14ac:dyDescent="0.3">
      <c r="A253" t="s">
        <v>206</v>
      </c>
      <c r="B253" t="s">
        <v>1524</v>
      </c>
      <c r="C253" t="s">
        <v>410</v>
      </c>
      <c r="D253" t="s">
        <v>63</v>
      </c>
      <c r="E253" t="s">
        <v>98</v>
      </c>
      <c r="F253" t="s">
        <v>15</v>
      </c>
      <c r="G253" s="6">
        <v>45898</v>
      </c>
      <c r="H253" s="7">
        <v>2</v>
      </c>
      <c r="I253" s="6">
        <v>45936.558603217592</v>
      </c>
      <c r="J253" t="s">
        <v>611</v>
      </c>
      <c r="K253" s="7">
        <v>220</v>
      </c>
      <c r="L253" s="7">
        <v>0</v>
      </c>
      <c r="M253" s="7">
        <v>0</v>
      </c>
      <c r="N253" s="7">
        <v>110</v>
      </c>
      <c r="O253" t="s">
        <v>66</v>
      </c>
      <c r="T253" t="s">
        <v>1526</v>
      </c>
      <c r="U253" t="s">
        <v>206</v>
      </c>
      <c r="V253" t="s">
        <v>198</v>
      </c>
      <c r="W253" t="s">
        <v>206</v>
      </c>
      <c r="X253" s="6">
        <v>45898.091308530093</v>
      </c>
      <c r="AE253" t="s">
        <v>612</v>
      </c>
      <c r="AH253" t="s">
        <v>82</v>
      </c>
      <c r="AJ253" t="s">
        <v>83</v>
      </c>
      <c r="AK253" t="s">
        <v>1524</v>
      </c>
      <c r="AL253" t="s">
        <v>122</v>
      </c>
      <c r="AM253" t="s">
        <v>518</v>
      </c>
      <c r="AN253" t="s">
        <v>198</v>
      </c>
      <c r="AO253" t="s">
        <v>206</v>
      </c>
      <c r="AS253" s="7">
        <v>0</v>
      </c>
      <c r="AW253" t="s">
        <v>63</v>
      </c>
      <c r="BB253" s="8" t="s">
        <v>519</v>
      </c>
    </row>
    <row r="254" spans="1:54" ht="14.4" x14ac:dyDescent="0.3">
      <c r="A254" t="s">
        <v>105</v>
      </c>
      <c r="B254" t="s">
        <v>575</v>
      </c>
      <c r="C254" t="s">
        <v>576</v>
      </c>
      <c r="D254" t="s">
        <v>63</v>
      </c>
      <c r="E254" t="s">
        <v>428</v>
      </c>
      <c r="F254" t="s">
        <v>195</v>
      </c>
      <c r="G254" s="6">
        <v>45898</v>
      </c>
      <c r="H254" s="7">
        <v>0</v>
      </c>
      <c r="I254" s="6">
        <v>45936.558602916666</v>
      </c>
      <c r="K254" s="7">
        <v>350</v>
      </c>
      <c r="L254" s="7">
        <v>350</v>
      </c>
      <c r="M254" s="7">
        <v>0</v>
      </c>
      <c r="N254" s="7">
        <v>350</v>
      </c>
      <c r="O254" t="s">
        <v>66</v>
      </c>
      <c r="T254" t="s">
        <v>404</v>
      </c>
      <c r="U254" t="s">
        <v>181</v>
      </c>
      <c r="V254" t="s">
        <v>182</v>
      </c>
      <c r="W254" t="s">
        <v>122</v>
      </c>
      <c r="X254" s="6">
        <v>45898.404187835651</v>
      </c>
      <c r="AE254" t="s">
        <v>613</v>
      </c>
      <c r="AJ254" t="s">
        <v>110</v>
      </c>
      <c r="AK254" t="s">
        <v>575</v>
      </c>
      <c r="AL254" t="s">
        <v>181</v>
      </c>
      <c r="AM254" t="s">
        <v>614</v>
      </c>
      <c r="AN254" t="s">
        <v>182</v>
      </c>
      <c r="AO254" t="s">
        <v>105</v>
      </c>
      <c r="AP254" t="s">
        <v>579</v>
      </c>
      <c r="AS254" s="7">
        <v>1</v>
      </c>
      <c r="AW254" t="s">
        <v>63</v>
      </c>
      <c r="BB254" s="8" t="s">
        <v>615</v>
      </c>
    </row>
    <row r="255" spans="1:54" ht="14.4" x14ac:dyDescent="0.3">
      <c r="A255" t="s">
        <v>198</v>
      </c>
      <c r="B255" t="s">
        <v>1524</v>
      </c>
      <c r="C255" t="s">
        <v>1537</v>
      </c>
      <c r="D255" t="s">
        <v>63</v>
      </c>
      <c r="E255" t="s">
        <v>80</v>
      </c>
      <c r="F255" t="s">
        <v>15</v>
      </c>
      <c r="G255" s="6">
        <v>45898</v>
      </c>
      <c r="H255" s="7">
        <v>0.5</v>
      </c>
      <c r="I255" s="6">
        <v>45965.969822916668</v>
      </c>
      <c r="J255" t="s">
        <v>616</v>
      </c>
      <c r="K255" s="7">
        <v>450</v>
      </c>
      <c r="L255" s="7">
        <v>0</v>
      </c>
      <c r="M255" s="7">
        <v>0</v>
      </c>
      <c r="N255" s="7">
        <v>360</v>
      </c>
      <c r="O255" t="s">
        <v>66</v>
      </c>
      <c r="T255" t="s">
        <v>1526</v>
      </c>
      <c r="U255" t="s">
        <v>206</v>
      </c>
      <c r="V255" t="s">
        <v>198</v>
      </c>
      <c r="W255" t="s">
        <v>198</v>
      </c>
      <c r="X255" s="6">
        <v>45897.117474328705</v>
      </c>
      <c r="AE255" t="s">
        <v>617</v>
      </c>
      <c r="AH255" t="s">
        <v>82</v>
      </c>
      <c r="AJ255" t="s">
        <v>83</v>
      </c>
      <c r="AK255" t="s">
        <v>1524</v>
      </c>
      <c r="AL255" t="s">
        <v>181</v>
      </c>
      <c r="AM255" t="s">
        <v>211</v>
      </c>
      <c r="AN255" t="s">
        <v>198</v>
      </c>
      <c r="AO255" t="s">
        <v>198</v>
      </c>
      <c r="AS255" s="7">
        <v>0</v>
      </c>
      <c r="AW255" t="s">
        <v>63</v>
      </c>
      <c r="BB255" s="8" t="s">
        <v>212</v>
      </c>
    </row>
    <row r="256" spans="1:54" ht="14.4" x14ac:dyDescent="0.3">
      <c r="A256" t="s">
        <v>178</v>
      </c>
      <c r="B256" t="s">
        <v>618</v>
      </c>
      <c r="C256" t="s">
        <v>619</v>
      </c>
      <c r="D256" t="s">
        <v>63</v>
      </c>
      <c r="E256" t="s">
        <v>98</v>
      </c>
      <c r="F256" t="s">
        <v>15</v>
      </c>
      <c r="G256" s="6">
        <v>45898</v>
      </c>
      <c r="H256" s="7">
        <v>5</v>
      </c>
      <c r="I256" s="6">
        <v>45936.558602962963</v>
      </c>
      <c r="J256" t="s">
        <v>620</v>
      </c>
      <c r="K256" s="7">
        <v>1225</v>
      </c>
      <c r="L256" s="7">
        <v>0</v>
      </c>
      <c r="M256" s="7">
        <v>0</v>
      </c>
      <c r="N256" s="7">
        <v>245</v>
      </c>
      <c r="O256" t="s">
        <v>66</v>
      </c>
      <c r="T256" t="s">
        <v>621</v>
      </c>
      <c r="U256" t="s">
        <v>178</v>
      </c>
      <c r="V256" t="s">
        <v>1514</v>
      </c>
      <c r="W256" t="s">
        <v>178</v>
      </c>
      <c r="X256" s="6">
        <v>45896.877630381947</v>
      </c>
      <c r="AE256" t="s">
        <v>622</v>
      </c>
      <c r="AH256" t="s">
        <v>82</v>
      </c>
      <c r="AJ256" t="s">
        <v>83</v>
      </c>
      <c r="AK256" t="s">
        <v>618</v>
      </c>
      <c r="AL256" t="s">
        <v>181</v>
      </c>
      <c r="AM256" t="s">
        <v>623</v>
      </c>
      <c r="AN256" t="s">
        <v>1514</v>
      </c>
      <c r="AO256" t="s">
        <v>105</v>
      </c>
      <c r="AS256" s="7">
        <v>0</v>
      </c>
      <c r="AW256" t="s">
        <v>63</v>
      </c>
      <c r="BB256" s="8" t="s">
        <v>624</v>
      </c>
    </row>
    <row r="257" spans="1:54" ht="14.4" x14ac:dyDescent="0.3">
      <c r="A257" t="s">
        <v>206</v>
      </c>
      <c r="B257" t="s">
        <v>1524</v>
      </c>
      <c r="C257" t="s">
        <v>410</v>
      </c>
      <c r="D257" t="s">
        <v>63</v>
      </c>
      <c r="E257" t="s">
        <v>98</v>
      </c>
      <c r="F257" t="s">
        <v>15</v>
      </c>
      <c r="G257" s="6">
        <v>45897</v>
      </c>
      <c r="H257" s="7">
        <v>2</v>
      </c>
      <c r="I257" s="6">
        <v>45936.558602881945</v>
      </c>
      <c r="J257" t="s">
        <v>611</v>
      </c>
      <c r="K257" s="7">
        <v>220</v>
      </c>
      <c r="L257" s="7">
        <v>0</v>
      </c>
      <c r="M257" s="7">
        <v>0</v>
      </c>
      <c r="N257" s="7">
        <v>110</v>
      </c>
      <c r="O257" t="s">
        <v>66</v>
      </c>
      <c r="T257" t="s">
        <v>1526</v>
      </c>
      <c r="U257" t="s">
        <v>206</v>
      </c>
      <c r="V257" t="s">
        <v>198</v>
      </c>
      <c r="W257" t="s">
        <v>206</v>
      </c>
      <c r="X257" s="6">
        <v>45897.22910409722</v>
      </c>
      <c r="AE257" t="s">
        <v>625</v>
      </c>
      <c r="AH257" t="s">
        <v>82</v>
      </c>
      <c r="AJ257" t="s">
        <v>83</v>
      </c>
      <c r="AK257" t="s">
        <v>1524</v>
      </c>
      <c r="AL257" t="s">
        <v>122</v>
      </c>
      <c r="AM257" t="s">
        <v>518</v>
      </c>
      <c r="AN257" t="s">
        <v>198</v>
      </c>
      <c r="AO257" t="s">
        <v>206</v>
      </c>
      <c r="AS257" s="7">
        <v>0</v>
      </c>
      <c r="AW257" t="s">
        <v>63</v>
      </c>
      <c r="BB257" s="8" t="s">
        <v>519</v>
      </c>
    </row>
    <row r="258" spans="1:54" ht="14.4" x14ac:dyDescent="0.3">
      <c r="A258" t="s">
        <v>1513</v>
      </c>
      <c r="B258" t="s">
        <v>1522</v>
      </c>
      <c r="C258" t="s">
        <v>626</v>
      </c>
      <c r="D258" t="s">
        <v>63</v>
      </c>
      <c r="E258" t="s">
        <v>80</v>
      </c>
      <c r="F258" t="s">
        <v>15</v>
      </c>
      <c r="G258" s="6">
        <v>45897</v>
      </c>
      <c r="H258" s="7">
        <v>17</v>
      </c>
      <c r="I258" s="6">
        <v>45936.55860271991</v>
      </c>
      <c r="K258" s="7">
        <v>4165</v>
      </c>
      <c r="L258" s="7">
        <v>0</v>
      </c>
      <c r="M258" s="7">
        <v>0</v>
      </c>
      <c r="N258" s="7">
        <v>245</v>
      </c>
      <c r="O258" t="s">
        <v>66</v>
      </c>
      <c r="T258" t="s">
        <v>1552</v>
      </c>
      <c r="U258" t="s">
        <v>68</v>
      </c>
      <c r="V258" t="s">
        <v>87</v>
      </c>
      <c r="W258" t="s">
        <v>1513</v>
      </c>
      <c r="X258" s="6">
        <v>45897.285805150466</v>
      </c>
      <c r="AE258" t="s">
        <v>627</v>
      </c>
      <c r="AH258" t="s">
        <v>82</v>
      </c>
      <c r="AJ258" t="s">
        <v>110</v>
      </c>
      <c r="AK258" t="s">
        <v>1522</v>
      </c>
      <c r="AL258" t="s">
        <v>628</v>
      </c>
      <c r="AM258" t="s">
        <v>629</v>
      </c>
      <c r="AN258" t="s">
        <v>87</v>
      </c>
      <c r="AO258" t="s">
        <v>1513</v>
      </c>
      <c r="AS258" s="7">
        <v>0</v>
      </c>
      <c r="AW258" t="s">
        <v>63</v>
      </c>
      <c r="BB258" s="8" t="s">
        <v>630</v>
      </c>
    </row>
    <row r="259" spans="1:54" ht="14.4" x14ac:dyDescent="0.3">
      <c r="A259" t="s">
        <v>198</v>
      </c>
      <c r="B259" t="s">
        <v>154</v>
      </c>
      <c r="C259" t="s">
        <v>1539</v>
      </c>
      <c r="D259" t="s">
        <v>63</v>
      </c>
      <c r="E259" t="s">
        <v>98</v>
      </c>
      <c r="F259" t="s">
        <v>15</v>
      </c>
      <c r="G259" s="6">
        <v>45897</v>
      </c>
      <c r="H259" s="7">
        <v>0</v>
      </c>
      <c r="I259" s="6">
        <v>45936.558602268517</v>
      </c>
      <c r="J259" t="s">
        <v>200</v>
      </c>
      <c r="K259" s="7">
        <v>0</v>
      </c>
      <c r="L259" s="7">
        <v>0</v>
      </c>
      <c r="M259" s="7">
        <v>0</v>
      </c>
      <c r="N259" s="7">
        <v>360</v>
      </c>
      <c r="O259" t="s">
        <v>66</v>
      </c>
      <c r="T259" t="s">
        <v>156</v>
      </c>
      <c r="U259" t="s">
        <v>87</v>
      </c>
      <c r="V259" t="s">
        <v>95</v>
      </c>
      <c r="W259" t="s">
        <v>198</v>
      </c>
      <c r="X259" s="6">
        <v>45897.118937743056</v>
      </c>
      <c r="AE259" t="s">
        <v>631</v>
      </c>
      <c r="AH259" t="s">
        <v>82</v>
      </c>
      <c r="AJ259" t="s">
        <v>83</v>
      </c>
      <c r="AK259" t="s">
        <v>154</v>
      </c>
      <c r="AL259" t="s">
        <v>202</v>
      </c>
      <c r="AM259" t="s">
        <v>203</v>
      </c>
      <c r="AN259" t="s">
        <v>73</v>
      </c>
      <c r="AO259" t="s">
        <v>198</v>
      </c>
      <c r="AS259" s="7">
        <v>0</v>
      </c>
      <c r="AW259" t="s">
        <v>63</v>
      </c>
      <c r="BB259" s="8" t="s">
        <v>204</v>
      </c>
    </row>
    <row r="260" spans="1:54" ht="14.4" x14ac:dyDescent="0.3">
      <c r="A260" t="s">
        <v>198</v>
      </c>
      <c r="B260" t="s">
        <v>61</v>
      </c>
      <c r="C260" t="s">
        <v>118</v>
      </c>
      <c r="D260" t="s">
        <v>63</v>
      </c>
      <c r="E260" t="s">
        <v>98</v>
      </c>
      <c r="F260" t="s">
        <v>15</v>
      </c>
      <c r="G260" s="6">
        <v>45897</v>
      </c>
      <c r="H260" s="7">
        <v>0</v>
      </c>
      <c r="I260" s="6">
        <v>45936.558602731478</v>
      </c>
      <c r="J260" t="s">
        <v>119</v>
      </c>
      <c r="K260" s="7">
        <v>0</v>
      </c>
      <c r="L260" s="7">
        <v>0</v>
      </c>
      <c r="M260" s="7">
        <v>0</v>
      </c>
      <c r="N260" s="7">
        <v>110</v>
      </c>
      <c r="O260" t="s">
        <v>66</v>
      </c>
      <c r="T260" t="s">
        <v>67</v>
      </c>
      <c r="U260" t="s">
        <v>68</v>
      </c>
      <c r="V260" t="s">
        <v>60</v>
      </c>
      <c r="W260" t="s">
        <v>198</v>
      </c>
      <c r="X260" s="6">
        <v>45897.191277106482</v>
      </c>
      <c r="AE260" t="s">
        <v>632</v>
      </c>
      <c r="AG260" t="s">
        <v>121</v>
      </c>
      <c r="AH260" t="s">
        <v>82</v>
      </c>
      <c r="AJ260" t="s">
        <v>110</v>
      </c>
      <c r="AK260" t="s">
        <v>61</v>
      </c>
      <c r="AL260" t="s">
        <v>122</v>
      </c>
      <c r="AM260" t="s">
        <v>123</v>
      </c>
      <c r="AN260" t="s">
        <v>60</v>
      </c>
      <c r="AO260" t="s">
        <v>198</v>
      </c>
      <c r="AS260" s="7">
        <v>0</v>
      </c>
      <c r="AW260" t="s">
        <v>63</v>
      </c>
      <c r="BB260" s="8" t="s">
        <v>124</v>
      </c>
    </row>
    <row r="261" spans="1:54" ht="14.4" x14ac:dyDescent="0.3">
      <c r="A261" t="s">
        <v>198</v>
      </c>
      <c r="B261" t="s">
        <v>1524</v>
      </c>
      <c r="C261" t="s">
        <v>410</v>
      </c>
      <c r="D261" t="s">
        <v>63</v>
      </c>
      <c r="E261" t="s">
        <v>98</v>
      </c>
      <c r="F261" t="s">
        <v>15</v>
      </c>
      <c r="G261" s="6">
        <v>45897</v>
      </c>
      <c r="H261" s="7">
        <v>0.75</v>
      </c>
      <c r="I261" s="6">
        <v>45936.558602916666</v>
      </c>
      <c r="J261" t="s">
        <v>633</v>
      </c>
      <c r="K261" s="7">
        <v>82.5</v>
      </c>
      <c r="L261" s="7">
        <v>0</v>
      </c>
      <c r="M261" s="7">
        <v>0</v>
      </c>
      <c r="N261" s="7">
        <v>110</v>
      </c>
      <c r="O261" t="s">
        <v>66</v>
      </c>
      <c r="T261" t="s">
        <v>1526</v>
      </c>
      <c r="U261" t="s">
        <v>206</v>
      </c>
      <c r="V261" t="s">
        <v>198</v>
      </c>
      <c r="W261" t="s">
        <v>198</v>
      </c>
      <c r="X261" s="6">
        <v>45897.229105439816</v>
      </c>
      <c r="AE261" t="s">
        <v>634</v>
      </c>
      <c r="AH261" t="s">
        <v>82</v>
      </c>
      <c r="AJ261" t="s">
        <v>83</v>
      </c>
      <c r="AK261" t="s">
        <v>1524</v>
      </c>
      <c r="AL261" t="s">
        <v>122</v>
      </c>
      <c r="AM261" t="s">
        <v>518</v>
      </c>
      <c r="AN261" t="s">
        <v>198</v>
      </c>
      <c r="AO261" t="s">
        <v>198</v>
      </c>
      <c r="AS261" s="7">
        <v>0</v>
      </c>
      <c r="AW261" t="s">
        <v>63</v>
      </c>
      <c r="BB261" s="8" t="s">
        <v>519</v>
      </c>
    </row>
    <row r="262" spans="1:54" ht="14.4" x14ac:dyDescent="0.3">
      <c r="A262" t="s">
        <v>198</v>
      </c>
      <c r="B262" t="s">
        <v>1524</v>
      </c>
      <c r="D262" t="s">
        <v>63</v>
      </c>
      <c r="E262" t="s">
        <v>98</v>
      </c>
      <c r="F262" t="s">
        <v>15</v>
      </c>
      <c r="G262" s="6">
        <v>45897</v>
      </c>
      <c r="H262" s="7">
        <v>0</v>
      </c>
      <c r="I262" s="6">
        <v>45936.558602268517</v>
      </c>
      <c r="K262" s="7">
        <v>0</v>
      </c>
      <c r="L262" s="7">
        <v>0</v>
      </c>
      <c r="M262" s="7">
        <v>0</v>
      </c>
      <c r="N262" s="7">
        <v>360</v>
      </c>
      <c r="O262" t="s">
        <v>66</v>
      </c>
      <c r="T262" t="s">
        <v>1526</v>
      </c>
      <c r="U262" t="s">
        <v>206</v>
      </c>
      <c r="V262" t="s">
        <v>198</v>
      </c>
      <c r="W262" t="s">
        <v>198</v>
      </c>
      <c r="X262" s="6">
        <v>45897.191278344908</v>
      </c>
      <c r="AE262" t="s">
        <v>635</v>
      </c>
      <c r="AH262" t="s">
        <v>82</v>
      </c>
      <c r="AJ262" t="s">
        <v>83</v>
      </c>
      <c r="AO262" t="s">
        <v>198</v>
      </c>
      <c r="AS262" s="7">
        <v>0</v>
      </c>
      <c r="AW262" t="s">
        <v>63</v>
      </c>
    </row>
    <row r="263" spans="1:54" ht="14.4" x14ac:dyDescent="0.3">
      <c r="A263" t="s">
        <v>198</v>
      </c>
      <c r="B263" t="s">
        <v>1524</v>
      </c>
      <c r="D263" t="s">
        <v>63</v>
      </c>
      <c r="E263" t="s">
        <v>98</v>
      </c>
      <c r="F263" t="s">
        <v>15</v>
      </c>
      <c r="G263" s="6">
        <v>45897</v>
      </c>
      <c r="H263" s="7">
        <v>0</v>
      </c>
      <c r="I263" s="6">
        <v>45936.558602268517</v>
      </c>
      <c r="J263" t="s">
        <v>232</v>
      </c>
      <c r="K263" s="7">
        <v>0</v>
      </c>
      <c r="L263" s="7">
        <v>0</v>
      </c>
      <c r="M263" s="7">
        <v>0</v>
      </c>
      <c r="N263" s="7">
        <v>360</v>
      </c>
      <c r="O263" t="s">
        <v>66</v>
      </c>
      <c r="T263" t="s">
        <v>1526</v>
      </c>
      <c r="U263" t="s">
        <v>206</v>
      </c>
      <c r="V263" t="s">
        <v>198</v>
      </c>
      <c r="W263" t="s">
        <v>198</v>
      </c>
      <c r="X263" s="6">
        <v>45897.191279247687</v>
      </c>
      <c r="AE263" t="s">
        <v>636</v>
      </c>
      <c r="AH263" t="s">
        <v>82</v>
      </c>
      <c r="AJ263" t="s">
        <v>83</v>
      </c>
      <c r="AO263" t="s">
        <v>198</v>
      </c>
      <c r="AS263" s="7">
        <v>0</v>
      </c>
      <c r="AW263" t="s">
        <v>63</v>
      </c>
    </row>
    <row r="264" spans="1:54" ht="14.4" x14ac:dyDescent="0.3">
      <c r="A264" t="s">
        <v>1513</v>
      </c>
      <c r="B264" t="s">
        <v>1522</v>
      </c>
      <c r="D264" t="s">
        <v>63</v>
      </c>
      <c r="E264" t="s">
        <v>98</v>
      </c>
      <c r="F264" t="s">
        <v>15</v>
      </c>
      <c r="G264" s="6">
        <v>45897</v>
      </c>
      <c r="H264" s="7">
        <v>1</v>
      </c>
      <c r="I264" s="6">
        <v>45936.558602743055</v>
      </c>
      <c r="J264" t="s">
        <v>637</v>
      </c>
      <c r="K264" s="7">
        <v>245</v>
      </c>
      <c r="L264" s="7">
        <v>0</v>
      </c>
      <c r="M264" s="7">
        <v>0</v>
      </c>
      <c r="N264" s="7">
        <v>245</v>
      </c>
      <c r="O264" t="s">
        <v>66</v>
      </c>
      <c r="T264" t="s">
        <v>1552</v>
      </c>
      <c r="U264" t="s">
        <v>68</v>
      </c>
      <c r="V264" t="s">
        <v>87</v>
      </c>
      <c r="W264" t="s">
        <v>1513</v>
      </c>
      <c r="X264" s="6">
        <v>45897.286925023145</v>
      </c>
      <c r="AE264" t="s">
        <v>638</v>
      </c>
      <c r="AH264" t="s">
        <v>82</v>
      </c>
      <c r="AJ264" t="s">
        <v>83</v>
      </c>
      <c r="AO264" t="s">
        <v>1513</v>
      </c>
      <c r="AS264" s="7">
        <v>0</v>
      </c>
      <c r="AW264" t="s">
        <v>63</v>
      </c>
    </row>
    <row r="265" spans="1:54" ht="14.4" x14ac:dyDescent="0.3">
      <c r="A265" t="s">
        <v>198</v>
      </c>
      <c r="B265" t="s">
        <v>1524</v>
      </c>
      <c r="D265" t="s">
        <v>63</v>
      </c>
      <c r="E265" t="s">
        <v>98</v>
      </c>
      <c r="F265" t="s">
        <v>15</v>
      </c>
      <c r="G265" s="6">
        <v>45897</v>
      </c>
      <c r="H265" s="7">
        <v>3.3333333333333333E-2</v>
      </c>
      <c r="I265" s="6">
        <v>45936.558602743055</v>
      </c>
      <c r="K265" s="7">
        <v>12</v>
      </c>
      <c r="L265" s="7">
        <v>0</v>
      </c>
      <c r="M265" s="7">
        <v>0</v>
      </c>
      <c r="N265" s="7">
        <v>360</v>
      </c>
      <c r="O265" t="s">
        <v>66</v>
      </c>
      <c r="T265" t="s">
        <v>1526</v>
      </c>
      <c r="U265" t="s">
        <v>206</v>
      </c>
      <c r="V265" t="s">
        <v>198</v>
      </c>
      <c r="W265" t="s">
        <v>198</v>
      </c>
      <c r="X265" s="6">
        <v>45897.190753854164</v>
      </c>
      <c r="AE265" t="s">
        <v>639</v>
      </c>
      <c r="AH265" t="s">
        <v>82</v>
      </c>
      <c r="AJ265" t="s">
        <v>83</v>
      </c>
      <c r="AO265" t="s">
        <v>198</v>
      </c>
      <c r="AS265" s="7">
        <v>0</v>
      </c>
      <c r="AW265" t="s">
        <v>63</v>
      </c>
    </row>
    <row r="266" spans="1:54" ht="14.4" x14ac:dyDescent="0.3">
      <c r="A266" t="s">
        <v>198</v>
      </c>
      <c r="B266" t="s">
        <v>1524</v>
      </c>
      <c r="C266" t="s">
        <v>410</v>
      </c>
      <c r="D266" t="s">
        <v>63</v>
      </c>
      <c r="E266" t="s">
        <v>80</v>
      </c>
      <c r="F266" t="s">
        <v>15</v>
      </c>
      <c r="G266" s="6">
        <v>45897</v>
      </c>
      <c r="H266" s="7">
        <v>0.8</v>
      </c>
      <c r="I266" s="6">
        <v>45952.972641469911</v>
      </c>
      <c r="J266" t="s">
        <v>17</v>
      </c>
      <c r="K266" s="7">
        <v>288</v>
      </c>
      <c r="L266" s="7">
        <v>0</v>
      </c>
      <c r="M266" s="7">
        <v>0</v>
      </c>
      <c r="N266" s="7">
        <v>360</v>
      </c>
      <c r="O266" t="s">
        <v>66</v>
      </c>
      <c r="T266" t="s">
        <v>1526</v>
      </c>
      <c r="U266" t="s">
        <v>206</v>
      </c>
      <c r="V266" t="s">
        <v>198</v>
      </c>
      <c r="W266" t="s">
        <v>198</v>
      </c>
      <c r="X266" s="6">
        <v>45897.190655393519</v>
      </c>
      <c r="Z266" t="s">
        <v>69</v>
      </c>
      <c r="AE266" t="s">
        <v>640</v>
      </c>
      <c r="AH266" t="s">
        <v>82</v>
      </c>
      <c r="AJ266" t="s">
        <v>83</v>
      </c>
      <c r="AK266" t="s">
        <v>1524</v>
      </c>
      <c r="AL266" t="s">
        <v>206</v>
      </c>
      <c r="AM266" t="s">
        <v>412</v>
      </c>
      <c r="AN266" t="s">
        <v>198</v>
      </c>
      <c r="AO266" t="s">
        <v>198</v>
      </c>
      <c r="AS266" s="7">
        <v>0</v>
      </c>
      <c r="AW266" t="s">
        <v>63</v>
      </c>
      <c r="BB266" s="8" t="s">
        <v>413</v>
      </c>
    </row>
    <row r="267" spans="1:54" ht="14.4" x14ac:dyDescent="0.3">
      <c r="A267" t="s">
        <v>1513</v>
      </c>
      <c r="B267" t="s">
        <v>1522</v>
      </c>
      <c r="D267" t="s">
        <v>63</v>
      </c>
      <c r="E267" t="s">
        <v>98</v>
      </c>
      <c r="F267" t="s">
        <v>15</v>
      </c>
      <c r="G267" s="6">
        <v>45897</v>
      </c>
      <c r="H267" s="7">
        <v>2</v>
      </c>
      <c r="I267" s="6">
        <v>45936.558602743055</v>
      </c>
      <c r="K267" s="7">
        <v>490</v>
      </c>
      <c r="L267" s="7">
        <v>0</v>
      </c>
      <c r="M267" s="7">
        <v>0</v>
      </c>
      <c r="N267" s="7">
        <v>245</v>
      </c>
      <c r="O267" t="s">
        <v>66</v>
      </c>
      <c r="T267" t="s">
        <v>1552</v>
      </c>
      <c r="U267" t="s">
        <v>68</v>
      </c>
      <c r="V267" t="s">
        <v>87</v>
      </c>
      <c r="W267" t="s">
        <v>1513</v>
      </c>
      <c r="X267" s="6">
        <v>45897.286924340275</v>
      </c>
      <c r="AE267" t="s">
        <v>641</v>
      </c>
      <c r="AH267" t="s">
        <v>82</v>
      </c>
      <c r="AJ267" t="s">
        <v>83</v>
      </c>
      <c r="AO267" t="s">
        <v>1513</v>
      </c>
      <c r="AS267" s="7">
        <v>0</v>
      </c>
      <c r="AW267" t="s">
        <v>63</v>
      </c>
    </row>
    <row r="268" spans="1:54" ht="14.4" x14ac:dyDescent="0.3">
      <c r="A268" t="s">
        <v>198</v>
      </c>
      <c r="B268" t="s">
        <v>1524</v>
      </c>
      <c r="D268" t="s">
        <v>63</v>
      </c>
      <c r="E268" t="s">
        <v>98</v>
      </c>
      <c r="F268" t="s">
        <v>15</v>
      </c>
      <c r="G268" s="6">
        <v>45897</v>
      </c>
      <c r="H268" s="7">
        <v>0</v>
      </c>
      <c r="I268" s="6">
        <v>45936.558602731478</v>
      </c>
      <c r="J268" t="s">
        <v>375</v>
      </c>
      <c r="K268" s="7">
        <v>0</v>
      </c>
      <c r="L268" s="7">
        <v>0</v>
      </c>
      <c r="M268" s="7">
        <v>0</v>
      </c>
      <c r="N268" s="7">
        <v>360</v>
      </c>
      <c r="O268" t="s">
        <v>66</v>
      </c>
      <c r="T268" t="s">
        <v>1526</v>
      </c>
      <c r="U268" t="s">
        <v>206</v>
      </c>
      <c r="V268" t="s">
        <v>198</v>
      </c>
      <c r="W268" t="s">
        <v>198</v>
      </c>
      <c r="X268" s="6">
        <v>45897.191278726852</v>
      </c>
      <c r="AE268" t="s">
        <v>642</v>
      </c>
      <c r="AH268" t="s">
        <v>82</v>
      </c>
      <c r="AJ268" t="s">
        <v>83</v>
      </c>
      <c r="AO268" t="s">
        <v>198</v>
      </c>
      <c r="AS268" s="7">
        <v>0</v>
      </c>
      <c r="AW268" t="s">
        <v>63</v>
      </c>
    </row>
    <row r="269" spans="1:54" ht="14.4" x14ac:dyDescent="0.3">
      <c r="A269" t="s">
        <v>1513</v>
      </c>
      <c r="B269" t="s">
        <v>78</v>
      </c>
      <c r="D269" t="s">
        <v>643</v>
      </c>
      <c r="E269" t="s">
        <v>80</v>
      </c>
      <c r="F269" t="s">
        <v>15</v>
      </c>
      <c r="G269" s="6">
        <v>45897</v>
      </c>
      <c r="H269" s="7">
        <v>2</v>
      </c>
      <c r="I269" s="6">
        <v>45936.558602743055</v>
      </c>
      <c r="K269" s="7">
        <v>0</v>
      </c>
      <c r="L269" s="7">
        <v>0</v>
      </c>
      <c r="M269" s="7">
        <v>0</v>
      </c>
      <c r="N269" s="7">
        <v>0</v>
      </c>
      <c r="O269" t="s">
        <v>66</v>
      </c>
      <c r="W269" t="s">
        <v>1513</v>
      </c>
      <c r="X269" s="6">
        <v>45897.292490497683</v>
      </c>
      <c r="AE269" t="s">
        <v>644</v>
      </c>
      <c r="AH269" t="s">
        <v>82</v>
      </c>
      <c r="AJ269" t="s">
        <v>83</v>
      </c>
      <c r="AO269" t="s">
        <v>1513</v>
      </c>
      <c r="AS269" s="7">
        <v>0</v>
      </c>
      <c r="AW269" t="s">
        <v>117</v>
      </c>
    </row>
    <row r="270" spans="1:54" ht="14.4" x14ac:dyDescent="0.3">
      <c r="A270" t="s">
        <v>198</v>
      </c>
      <c r="B270" t="s">
        <v>96</v>
      </c>
      <c r="C270" t="s">
        <v>97</v>
      </c>
      <c r="D270" t="s">
        <v>63</v>
      </c>
      <c r="E270" t="s">
        <v>98</v>
      </c>
      <c r="F270" t="s">
        <v>15</v>
      </c>
      <c r="G270" s="6">
        <v>45897</v>
      </c>
      <c r="H270" s="7">
        <v>0</v>
      </c>
      <c r="I270" s="6">
        <v>45936.558602731478</v>
      </c>
      <c r="J270" t="s">
        <v>99</v>
      </c>
      <c r="K270" s="7">
        <v>0</v>
      </c>
      <c r="L270" s="7">
        <v>0</v>
      </c>
      <c r="M270" s="7">
        <v>0</v>
      </c>
      <c r="N270" s="7">
        <v>360</v>
      </c>
      <c r="O270" t="s">
        <v>66</v>
      </c>
      <c r="T270" t="s">
        <v>100</v>
      </c>
      <c r="U270" t="s">
        <v>73</v>
      </c>
      <c r="V270" t="s">
        <v>1555</v>
      </c>
      <c r="W270" t="s">
        <v>198</v>
      </c>
      <c r="X270" s="6">
        <v>45897.191279837964</v>
      </c>
      <c r="AE270" t="s">
        <v>645</v>
      </c>
      <c r="AH270" t="s">
        <v>82</v>
      </c>
      <c r="AJ270" t="s">
        <v>83</v>
      </c>
      <c r="AK270" t="s">
        <v>96</v>
      </c>
      <c r="AL270" t="s">
        <v>73</v>
      </c>
      <c r="AM270" t="s">
        <v>103</v>
      </c>
      <c r="AN270" t="s">
        <v>1555</v>
      </c>
      <c r="AO270" t="s">
        <v>198</v>
      </c>
      <c r="AS270" s="7">
        <v>0</v>
      </c>
      <c r="AW270" t="s">
        <v>63</v>
      </c>
      <c r="BB270" s="8" t="s">
        <v>450</v>
      </c>
    </row>
    <row r="271" spans="1:54" ht="14.4" x14ac:dyDescent="0.3">
      <c r="A271" t="s">
        <v>198</v>
      </c>
      <c r="B271" t="s">
        <v>1515</v>
      </c>
      <c r="D271" t="s">
        <v>63</v>
      </c>
      <c r="E271" t="s">
        <v>98</v>
      </c>
      <c r="F271" t="s">
        <v>15</v>
      </c>
      <c r="G271" s="6">
        <v>45897</v>
      </c>
      <c r="H271" s="7">
        <v>0</v>
      </c>
      <c r="I271" s="6">
        <v>45936.558602731478</v>
      </c>
      <c r="J271" t="s">
        <v>99</v>
      </c>
      <c r="K271" s="7">
        <v>0</v>
      </c>
      <c r="L271" s="7">
        <v>0</v>
      </c>
      <c r="M271" s="7">
        <v>0</v>
      </c>
      <c r="N271" s="7">
        <v>360</v>
      </c>
      <c r="O271" t="s">
        <v>66</v>
      </c>
      <c r="T271" t="s">
        <v>1516</v>
      </c>
      <c r="U271" t="s">
        <v>82</v>
      </c>
      <c r="V271" t="s">
        <v>113</v>
      </c>
      <c r="W271" t="s">
        <v>198</v>
      </c>
      <c r="X271" s="6">
        <v>45897.11893733796</v>
      </c>
      <c r="AE271" t="s">
        <v>646</v>
      </c>
      <c r="AH271" t="s">
        <v>82</v>
      </c>
      <c r="AJ271" t="s">
        <v>83</v>
      </c>
      <c r="AO271" t="s">
        <v>198</v>
      </c>
      <c r="AS271" s="7">
        <v>0</v>
      </c>
      <c r="AW271" t="s">
        <v>63</v>
      </c>
    </row>
    <row r="272" spans="1:54" ht="14.4" x14ac:dyDescent="0.3">
      <c r="A272" t="s">
        <v>198</v>
      </c>
      <c r="B272" t="s">
        <v>1515</v>
      </c>
      <c r="D272" t="s">
        <v>63</v>
      </c>
      <c r="E272" t="s">
        <v>98</v>
      </c>
      <c r="F272" t="s">
        <v>15</v>
      </c>
      <c r="G272" s="6">
        <v>45897</v>
      </c>
      <c r="H272" s="7">
        <v>0</v>
      </c>
      <c r="I272" s="6">
        <v>45936.558602291669</v>
      </c>
      <c r="J272" t="s">
        <v>136</v>
      </c>
      <c r="K272" s="7">
        <v>0</v>
      </c>
      <c r="L272" s="7">
        <v>0</v>
      </c>
      <c r="M272" s="7">
        <v>0</v>
      </c>
      <c r="N272" s="7">
        <v>360</v>
      </c>
      <c r="O272" t="s">
        <v>66</v>
      </c>
      <c r="T272" t="s">
        <v>1516</v>
      </c>
      <c r="U272" t="s">
        <v>82</v>
      </c>
      <c r="V272" t="s">
        <v>113</v>
      </c>
      <c r="W272" t="s">
        <v>198</v>
      </c>
      <c r="X272" s="6">
        <v>45896.995306412035</v>
      </c>
      <c r="AE272" t="s">
        <v>647</v>
      </c>
      <c r="AH272" t="s">
        <v>82</v>
      </c>
      <c r="AJ272" t="s">
        <v>83</v>
      </c>
      <c r="AO272" t="s">
        <v>198</v>
      </c>
      <c r="AS272" s="7">
        <v>0</v>
      </c>
      <c r="AW272" t="s">
        <v>63</v>
      </c>
    </row>
    <row r="273" spans="1:54" ht="14.4" x14ac:dyDescent="0.3">
      <c r="A273" t="s">
        <v>198</v>
      </c>
      <c r="B273" t="s">
        <v>154</v>
      </c>
      <c r="C273" t="s">
        <v>1539</v>
      </c>
      <c r="D273" t="s">
        <v>63</v>
      </c>
      <c r="E273" t="s">
        <v>98</v>
      </c>
      <c r="F273" t="s">
        <v>15</v>
      </c>
      <c r="G273" s="6">
        <v>45897</v>
      </c>
      <c r="H273" s="7">
        <v>0</v>
      </c>
      <c r="I273" s="6">
        <v>45936.558602291669</v>
      </c>
      <c r="J273" t="s">
        <v>99</v>
      </c>
      <c r="K273" s="7">
        <v>0</v>
      </c>
      <c r="L273" s="7">
        <v>0</v>
      </c>
      <c r="M273" s="7">
        <v>0</v>
      </c>
      <c r="N273" s="7">
        <v>360</v>
      </c>
      <c r="O273" t="s">
        <v>66</v>
      </c>
      <c r="T273" t="s">
        <v>156</v>
      </c>
      <c r="U273" t="s">
        <v>87</v>
      </c>
      <c r="V273" t="s">
        <v>95</v>
      </c>
      <c r="W273" t="s">
        <v>198</v>
      </c>
      <c r="X273" s="6">
        <v>45897.191278113423</v>
      </c>
      <c r="AE273" t="s">
        <v>648</v>
      </c>
      <c r="AH273" t="s">
        <v>82</v>
      </c>
      <c r="AJ273" t="s">
        <v>83</v>
      </c>
      <c r="AK273" t="s">
        <v>154</v>
      </c>
      <c r="AL273" t="s">
        <v>202</v>
      </c>
      <c r="AM273" t="s">
        <v>203</v>
      </c>
      <c r="AN273" t="s">
        <v>73</v>
      </c>
      <c r="AO273" t="s">
        <v>198</v>
      </c>
      <c r="AS273" s="7">
        <v>0</v>
      </c>
      <c r="AW273" t="s">
        <v>63</v>
      </c>
      <c r="BB273" s="8" t="s">
        <v>204</v>
      </c>
    </row>
    <row r="274" spans="1:54" ht="14.4" x14ac:dyDescent="0.3">
      <c r="A274" t="s">
        <v>198</v>
      </c>
      <c r="B274" t="s">
        <v>1515</v>
      </c>
      <c r="D274" t="s">
        <v>63</v>
      </c>
      <c r="E274" t="s">
        <v>98</v>
      </c>
      <c r="F274" t="s">
        <v>15</v>
      </c>
      <c r="G274" s="6">
        <v>45897</v>
      </c>
      <c r="H274" s="7">
        <v>0</v>
      </c>
      <c r="I274" s="6">
        <v>45936.558602488425</v>
      </c>
      <c r="J274" t="s">
        <v>99</v>
      </c>
      <c r="K274" s="7">
        <v>0</v>
      </c>
      <c r="L274" s="7">
        <v>0</v>
      </c>
      <c r="M274" s="7">
        <v>0</v>
      </c>
      <c r="N274" s="7">
        <v>360</v>
      </c>
      <c r="O274" t="s">
        <v>66</v>
      </c>
      <c r="T274" t="s">
        <v>1516</v>
      </c>
      <c r="U274" t="s">
        <v>82</v>
      </c>
      <c r="V274" t="s">
        <v>113</v>
      </c>
      <c r="W274" t="s">
        <v>198</v>
      </c>
      <c r="X274" s="6">
        <v>45896.99530574074</v>
      </c>
      <c r="AE274" t="s">
        <v>649</v>
      </c>
      <c r="AH274" t="s">
        <v>82</v>
      </c>
      <c r="AJ274" t="s">
        <v>83</v>
      </c>
      <c r="AO274" t="s">
        <v>198</v>
      </c>
      <c r="AS274" s="7">
        <v>0</v>
      </c>
      <c r="AW274" t="s">
        <v>63</v>
      </c>
    </row>
    <row r="275" spans="1:54" ht="14.4" x14ac:dyDescent="0.3">
      <c r="A275" t="s">
        <v>198</v>
      </c>
      <c r="B275" t="s">
        <v>1524</v>
      </c>
      <c r="D275" t="s">
        <v>63</v>
      </c>
      <c r="E275" t="s">
        <v>98</v>
      </c>
      <c r="F275" t="s">
        <v>15</v>
      </c>
      <c r="G275" s="6">
        <v>45897</v>
      </c>
      <c r="H275" s="7">
        <v>3.3333333333333333E-2</v>
      </c>
      <c r="I275" s="6">
        <v>45936.558602488425</v>
      </c>
      <c r="K275" s="7">
        <v>12</v>
      </c>
      <c r="L275" s="7">
        <v>0</v>
      </c>
      <c r="M275" s="7">
        <v>0</v>
      </c>
      <c r="N275" s="7">
        <v>360</v>
      </c>
      <c r="O275" t="s">
        <v>66</v>
      </c>
      <c r="T275" t="s">
        <v>1526</v>
      </c>
      <c r="U275" t="s">
        <v>206</v>
      </c>
      <c r="V275" t="s">
        <v>198</v>
      </c>
      <c r="W275" t="s">
        <v>198</v>
      </c>
      <c r="X275" s="6">
        <v>45896.994488645832</v>
      </c>
      <c r="AE275" t="s">
        <v>650</v>
      </c>
      <c r="AH275" t="s">
        <v>82</v>
      </c>
      <c r="AJ275" t="s">
        <v>83</v>
      </c>
      <c r="AO275" t="s">
        <v>198</v>
      </c>
      <c r="AS275" s="7">
        <v>0</v>
      </c>
      <c r="AW275" t="s">
        <v>63</v>
      </c>
    </row>
    <row r="276" spans="1:54" ht="14.4" x14ac:dyDescent="0.3">
      <c r="A276" t="s">
        <v>198</v>
      </c>
      <c r="B276" t="s">
        <v>154</v>
      </c>
      <c r="C276" t="s">
        <v>1539</v>
      </c>
      <c r="D276" t="s">
        <v>63</v>
      </c>
      <c r="E276" t="s">
        <v>98</v>
      </c>
      <c r="F276" t="s">
        <v>15</v>
      </c>
      <c r="G276" s="6">
        <v>45897</v>
      </c>
      <c r="H276" s="7">
        <v>0</v>
      </c>
      <c r="I276" s="6">
        <v>45936.558602743055</v>
      </c>
      <c r="J276" t="s">
        <v>200</v>
      </c>
      <c r="K276" s="7">
        <v>0</v>
      </c>
      <c r="L276" s="7">
        <v>0</v>
      </c>
      <c r="M276" s="7">
        <v>0</v>
      </c>
      <c r="N276" s="7">
        <v>360</v>
      </c>
      <c r="O276" t="s">
        <v>66</v>
      </c>
      <c r="T276" t="s">
        <v>156</v>
      </c>
      <c r="U276" t="s">
        <v>87</v>
      </c>
      <c r="V276" t="s">
        <v>95</v>
      </c>
      <c r="W276" t="s">
        <v>198</v>
      </c>
      <c r="X276" s="6">
        <v>45897.191277430553</v>
      </c>
      <c r="AE276" t="s">
        <v>651</v>
      </c>
      <c r="AH276" t="s">
        <v>82</v>
      </c>
      <c r="AJ276" t="s">
        <v>83</v>
      </c>
      <c r="AK276" t="s">
        <v>154</v>
      </c>
      <c r="AL276" t="s">
        <v>202</v>
      </c>
      <c r="AM276" t="s">
        <v>203</v>
      </c>
      <c r="AN276" t="s">
        <v>73</v>
      </c>
      <c r="AO276" t="s">
        <v>198</v>
      </c>
      <c r="AS276" s="7">
        <v>0</v>
      </c>
      <c r="AW276" t="s">
        <v>63</v>
      </c>
      <c r="BB276" s="8" t="s">
        <v>204</v>
      </c>
    </row>
    <row r="277" spans="1:54" ht="14.4" x14ac:dyDescent="0.3">
      <c r="A277" t="s">
        <v>198</v>
      </c>
      <c r="B277" t="s">
        <v>1524</v>
      </c>
      <c r="C277" t="s">
        <v>410</v>
      </c>
      <c r="D277" t="s">
        <v>63</v>
      </c>
      <c r="E277" t="s">
        <v>98</v>
      </c>
      <c r="F277" t="s">
        <v>15</v>
      </c>
      <c r="G277" s="6">
        <v>45897</v>
      </c>
      <c r="H277" s="7">
        <v>0.75</v>
      </c>
      <c r="I277" s="6">
        <v>45936.558602916666</v>
      </c>
      <c r="J277" t="s">
        <v>652</v>
      </c>
      <c r="K277" s="7">
        <v>82.5</v>
      </c>
      <c r="L277" s="7">
        <v>0</v>
      </c>
      <c r="M277" s="7">
        <v>0</v>
      </c>
      <c r="N277" s="7">
        <v>110</v>
      </c>
      <c r="O277" t="s">
        <v>66</v>
      </c>
      <c r="T277" t="s">
        <v>1526</v>
      </c>
      <c r="U277" t="s">
        <v>206</v>
      </c>
      <c r="V277" t="s">
        <v>198</v>
      </c>
      <c r="W277" t="s">
        <v>198</v>
      </c>
      <c r="X277" s="6">
        <v>45897.229103587961</v>
      </c>
      <c r="AE277" t="s">
        <v>653</v>
      </c>
      <c r="AH277" t="s">
        <v>82</v>
      </c>
      <c r="AJ277" t="s">
        <v>83</v>
      </c>
      <c r="AK277" t="s">
        <v>1524</v>
      </c>
      <c r="AL277" t="s">
        <v>122</v>
      </c>
      <c r="AM277" t="s">
        <v>518</v>
      </c>
      <c r="AN277" t="s">
        <v>198</v>
      </c>
      <c r="AO277" t="s">
        <v>198</v>
      </c>
      <c r="AS277" s="7">
        <v>0</v>
      </c>
      <c r="AW277" t="s">
        <v>63</v>
      </c>
      <c r="BB277" s="8" t="s">
        <v>519</v>
      </c>
    </row>
    <row r="278" spans="1:54" ht="14.4" x14ac:dyDescent="0.3">
      <c r="A278" t="s">
        <v>198</v>
      </c>
      <c r="B278" t="s">
        <v>1524</v>
      </c>
      <c r="D278" t="s">
        <v>63</v>
      </c>
      <c r="E278" t="s">
        <v>98</v>
      </c>
      <c r="F278" t="s">
        <v>15</v>
      </c>
      <c r="G278" s="6">
        <v>45897</v>
      </c>
      <c r="H278" s="7">
        <v>0</v>
      </c>
      <c r="I278" s="6">
        <v>45936.558602731478</v>
      </c>
      <c r="J278" t="s">
        <v>99</v>
      </c>
      <c r="K278" s="7">
        <v>0</v>
      </c>
      <c r="L278" s="7">
        <v>0</v>
      </c>
      <c r="M278" s="7">
        <v>0</v>
      </c>
      <c r="N278" s="7">
        <v>360</v>
      </c>
      <c r="O278" t="s">
        <v>66</v>
      </c>
      <c r="T278" t="s">
        <v>1526</v>
      </c>
      <c r="U278" t="s">
        <v>206</v>
      </c>
      <c r="V278" t="s">
        <v>198</v>
      </c>
      <c r="W278" t="s">
        <v>198</v>
      </c>
      <c r="X278" s="6">
        <v>45897.191277685182</v>
      </c>
      <c r="AE278" t="s">
        <v>654</v>
      </c>
      <c r="AH278" t="s">
        <v>82</v>
      </c>
      <c r="AJ278" t="s">
        <v>83</v>
      </c>
      <c r="AO278" t="s">
        <v>198</v>
      </c>
      <c r="AS278" s="7">
        <v>0</v>
      </c>
      <c r="AW278" t="s">
        <v>63</v>
      </c>
    </row>
    <row r="279" spans="1:54" ht="14.4" x14ac:dyDescent="0.3">
      <c r="A279" t="s">
        <v>198</v>
      </c>
      <c r="B279" t="s">
        <v>96</v>
      </c>
      <c r="C279" t="s">
        <v>97</v>
      </c>
      <c r="D279" t="s">
        <v>63</v>
      </c>
      <c r="E279" t="s">
        <v>98</v>
      </c>
      <c r="F279" t="s">
        <v>15</v>
      </c>
      <c r="G279" s="6">
        <v>45897</v>
      </c>
      <c r="H279" s="7">
        <v>0</v>
      </c>
      <c r="I279" s="6">
        <v>45936.558602453704</v>
      </c>
      <c r="J279" t="s">
        <v>99</v>
      </c>
      <c r="K279" s="7">
        <v>0</v>
      </c>
      <c r="L279" s="7">
        <v>0</v>
      </c>
      <c r="M279" s="7">
        <v>0</v>
      </c>
      <c r="N279" s="7">
        <v>360</v>
      </c>
      <c r="O279" t="s">
        <v>66</v>
      </c>
      <c r="T279" t="s">
        <v>100</v>
      </c>
      <c r="U279" t="s">
        <v>73</v>
      </c>
      <c r="V279" t="s">
        <v>1555</v>
      </c>
      <c r="W279" t="s">
        <v>198</v>
      </c>
      <c r="X279" s="6">
        <v>45896.995307638892</v>
      </c>
      <c r="AE279" t="s">
        <v>655</v>
      </c>
      <c r="AH279" t="s">
        <v>82</v>
      </c>
      <c r="AJ279" t="s">
        <v>83</v>
      </c>
      <c r="AK279" t="s">
        <v>96</v>
      </c>
      <c r="AL279" t="s">
        <v>73</v>
      </c>
      <c r="AM279" t="s">
        <v>103</v>
      </c>
      <c r="AN279" t="s">
        <v>1555</v>
      </c>
      <c r="AO279" t="s">
        <v>198</v>
      </c>
      <c r="AS279" s="7">
        <v>0</v>
      </c>
      <c r="AW279" t="s">
        <v>63</v>
      </c>
      <c r="BB279" s="8" t="s">
        <v>450</v>
      </c>
    </row>
    <row r="280" spans="1:54" ht="14.4" x14ac:dyDescent="0.3">
      <c r="A280" t="s">
        <v>198</v>
      </c>
      <c r="B280" t="s">
        <v>1524</v>
      </c>
      <c r="D280" t="s">
        <v>63</v>
      </c>
      <c r="E280" t="s">
        <v>98</v>
      </c>
      <c r="F280" t="s">
        <v>15</v>
      </c>
      <c r="G280" s="6">
        <v>45897</v>
      </c>
      <c r="H280" s="7">
        <v>0</v>
      </c>
      <c r="I280" s="6">
        <v>45936.558602280093</v>
      </c>
      <c r="J280" t="s">
        <v>232</v>
      </c>
      <c r="K280" s="7">
        <v>0</v>
      </c>
      <c r="L280" s="7">
        <v>0</v>
      </c>
      <c r="M280" s="7">
        <v>0</v>
      </c>
      <c r="N280" s="7">
        <v>360</v>
      </c>
      <c r="O280" t="s">
        <v>66</v>
      </c>
      <c r="T280" t="s">
        <v>1526</v>
      </c>
      <c r="U280" t="s">
        <v>206</v>
      </c>
      <c r="V280" t="s">
        <v>198</v>
      </c>
      <c r="W280" t="s">
        <v>198</v>
      </c>
      <c r="X280" s="6">
        <v>45897.118940243054</v>
      </c>
      <c r="AE280" t="s">
        <v>656</v>
      </c>
      <c r="AH280" t="s">
        <v>82</v>
      </c>
      <c r="AJ280" t="s">
        <v>83</v>
      </c>
      <c r="AO280" t="s">
        <v>198</v>
      </c>
      <c r="AS280" s="7">
        <v>0</v>
      </c>
      <c r="AW280" t="s">
        <v>63</v>
      </c>
    </row>
    <row r="281" spans="1:54" ht="14.4" x14ac:dyDescent="0.3">
      <c r="A281" t="s">
        <v>1513</v>
      </c>
      <c r="B281" t="s">
        <v>1522</v>
      </c>
      <c r="D281" t="s">
        <v>63</v>
      </c>
      <c r="E281" t="s">
        <v>98</v>
      </c>
      <c r="F281" t="s">
        <v>15</v>
      </c>
      <c r="G281" s="6">
        <v>45897</v>
      </c>
      <c r="H281" s="7">
        <v>0</v>
      </c>
      <c r="I281" s="6">
        <v>45936.558602280093</v>
      </c>
      <c r="K281" s="7">
        <v>0</v>
      </c>
      <c r="L281" s="7">
        <v>0</v>
      </c>
      <c r="M281" s="7">
        <v>0</v>
      </c>
      <c r="N281" s="7">
        <v>245</v>
      </c>
      <c r="O281" t="s">
        <v>66</v>
      </c>
      <c r="T281" t="s">
        <v>1552</v>
      </c>
      <c r="U281" t="s">
        <v>68</v>
      </c>
      <c r="V281" t="s">
        <v>87</v>
      </c>
      <c r="W281" t="s">
        <v>1513</v>
      </c>
      <c r="X281" s="6">
        <v>45897.286925428241</v>
      </c>
      <c r="AE281" t="s">
        <v>657</v>
      </c>
      <c r="AH281" t="s">
        <v>82</v>
      </c>
      <c r="AJ281" t="s">
        <v>83</v>
      </c>
      <c r="AO281" t="s">
        <v>1513</v>
      </c>
      <c r="AS281" s="7">
        <v>0</v>
      </c>
      <c r="AW281" t="s">
        <v>63</v>
      </c>
    </row>
    <row r="282" spans="1:54" ht="14.4" x14ac:dyDescent="0.3">
      <c r="A282" t="s">
        <v>198</v>
      </c>
      <c r="B282" t="s">
        <v>1524</v>
      </c>
      <c r="C282" t="s">
        <v>1537</v>
      </c>
      <c r="D282" t="s">
        <v>63</v>
      </c>
      <c r="E282" t="s">
        <v>80</v>
      </c>
      <c r="F282" t="s">
        <v>15</v>
      </c>
      <c r="G282" s="6">
        <v>45897</v>
      </c>
      <c r="H282" s="7">
        <v>1.25</v>
      </c>
      <c r="I282" s="6">
        <v>45965.969822916668</v>
      </c>
      <c r="J282" t="s">
        <v>616</v>
      </c>
      <c r="K282" s="7">
        <v>450</v>
      </c>
      <c r="L282" s="7">
        <v>0</v>
      </c>
      <c r="M282" s="7">
        <v>0</v>
      </c>
      <c r="N282" s="7">
        <v>360</v>
      </c>
      <c r="O282" t="s">
        <v>66</v>
      </c>
      <c r="T282" t="s">
        <v>1526</v>
      </c>
      <c r="U282" t="s">
        <v>206</v>
      </c>
      <c r="V282" t="s">
        <v>198</v>
      </c>
      <c r="W282" t="s">
        <v>198</v>
      </c>
      <c r="X282" s="6">
        <v>45897.130213645833</v>
      </c>
      <c r="AE282" t="s">
        <v>658</v>
      </c>
      <c r="AH282" t="s">
        <v>82</v>
      </c>
      <c r="AJ282" t="s">
        <v>83</v>
      </c>
      <c r="AK282" t="s">
        <v>1524</v>
      </c>
      <c r="AL282" t="s">
        <v>181</v>
      </c>
      <c r="AM282" t="s">
        <v>211</v>
      </c>
      <c r="AN282" t="s">
        <v>198</v>
      </c>
      <c r="AO282" t="s">
        <v>198</v>
      </c>
      <c r="AS282" s="7">
        <v>0</v>
      </c>
      <c r="AW282" t="s">
        <v>63</v>
      </c>
      <c r="BB282" s="8" t="s">
        <v>212</v>
      </c>
    </row>
    <row r="283" spans="1:54" ht="14.4" x14ac:dyDescent="0.3">
      <c r="A283" t="s">
        <v>198</v>
      </c>
      <c r="B283" t="s">
        <v>96</v>
      </c>
      <c r="C283" t="s">
        <v>97</v>
      </c>
      <c r="D283" t="s">
        <v>63</v>
      </c>
      <c r="E283" t="s">
        <v>98</v>
      </c>
      <c r="F283" t="s">
        <v>15</v>
      </c>
      <c r="G283" s="6">
        <v>45897</v>
      </c>
      <c r="H283" s="7">
        <v>0</v>
      </c>
      <c r="I283" s="6">
        <v>45936.558602268517</v>
      </c>
      <c r="J283" t="s">
        <v>99</v>
      </c>
      <c r="K283" s="7">
        <v>0</v>
      </c>
      <c r="L283" s="7">
        <v>0</v>
      </c>
      <c r="M283" s="7">
        <v>0</v>
      </c>
      <c r="N283" s="7">
        <v>360</v>
      </c>
      <c r="O283" t="s">
        <v>66</v>
      </c>
      <c r="T283" t="s">
        <v>100</v>
      </c>
      <c r="U283" t="s">
        <v>73</v>
      </c>
      <c r="V283" t="s">
        <v>1555</v>
      </c>
      <c r="W283" t="s">
        <v>198</v>
      </c>
      <c r="X283" s="6">
        <v>45897.11894</v>
      </c>
      <c r="AE283" t="s">
        <v>659</v>
      </c>
      <c r="AH283" t="s">
        <v>82</v>
      </c>
      <c r="AJ283" t="s">
        <v>83</v>
      </c>
      <c r="AK283" t="s">
        <v>96</v>
      </c>
      <c r="AL283" t="s">
        <v>73</v>
      </c>
      <c r="AM283" t="s">
        <v>103</v>
      </c>
      <c r="AN283" t="s">
        <v>1555</v>
      </c>
      <c r="AO283" t="s">
        <v>198</v>
      </c>
      <c r="AS283" s="7">
        <v>0</v>
      </c>
      <c r="AW283" t="s">
        <v>63</v>
      </c>
      <c r="BB283" s="8" t="s">
        <v>450</v>
      </c>
    </row>
    <row r="284" spans="1:54" ht="14.4" x14ac:dyDescent="0.3">
      <c r="A284" t="s">
        <v>198</v>
      </c>
      <c r="B284" t="s">
        <v>96</v>
      </c>
      <c r="C284" t="s">
        <v>97</v>
      </c>
      <c r="D284" t="s">
        <v>63</v>
      </c>
      <c r="E284" t="s">
        <v>98</v>
      </c>
      <c r="F284" t="s">
        <v>15</v>
      </c>
      <c r="G284" s="6">
        <v>45897</v>
      </c>
      <c r="H284" s="7">
        <v>0</v>
      </c>
      <c r="I284" s="6">
        <v>45936.558602488425</v>
      </c>
      <c r="J284" t="s">
        <v>132</v>
      </c>
      <c r="K284" s="7">
        <v>0</v>
      </c>
      <c r="L284" s="7">
        <v>0</v>
      </c>
      <c r="M284" s="7">
        <v>0</v>
      </c>
      <c r="N284" s="7">
        <v>360</v>
      </c>
      <c r="O284" t="s">
        <v>66</v>
      </c>
      <c r="T284" t="s">
        <v>100</v>
      </c>
      <c r="U284" t="s">
        <v>73</v>
      </c>
      <c r="V284" t="s">
        <v>1555</v>
      </c>
      <c r="W284" t="s">
        <v>198</v>
      </c>
      <c r="X284" s="6">
        <v>45896.995308333331</v>
      </c>
      <c r="AE284" t="s">
        <v>660</v>
      </c>
      <c r="AH284" t="s">
        <v>82</v>
      </c>
      <c r="AJ284" t="s">
        <v>83</v>
      </c>
      <c r="AK284" t="s">
        <v>96</v>
      </c>
      <c r="AL284" t="s">
        <v>73</v>
      </c>
      <c r="AM284" t="s">
        <v>103</v>
      </c>
      <c r="AN284" t="s">
        <v>1555</v>
      </c>
      <c r="AO284" t="s">
        <v>198</v>
      </c>
      <c r="AS284" s="7">
        <v>0</v>
      </c>
      <c r="AW284" t="s">
        <v>63</v>
      </c>
      <c r="BB284" s="8" t="s">
        <v>450</v>
      </c>
    </row>
    <row r="285" spans="1:54" ht="14.4" x14ac:dyDescent="0.3">
      <c r="A285" t="s">
        <v>198</v>
      </c>
      <c r="B285" t="s">
        <v>1524</v>
      </c>
      <c r="C285" t="s">
        <v>205</v>
      </c>
      <c r="D285" t="s">
        <v>63</v>
      </c>
      <c r="E285" t="s">
        <v>80</v>
      </c>
      <c r="F285" t="s">
        <v>15</v>
      </c>
      <c r="G285" s="6">
        <v>45897</v>
      </c>
      <c r="H285" s="7">
        <v>0.5</v>
      </c>
      <c r="I285" s="6">
        <v>45945.957844560187</v>
      </c>
      <c r="J285" t="s">
        <v>232</v>
      </c>
      <c r="K285" s="7">
        <v>180</v>
      </c>
      <c r="L285" s="7">
        <v>0</v>
      </c>
      <c r="M285" s="7">
        <v>0</v>
      </c>
      <c r="N285" s="7">
        <v>360</v>
      </c>
      <c r="O285" t="s">
        <v>66</v>
      </c>
      <c r="T285" t="s">
        <v>1526</v>
      </c>
      <c r="U285" t="s">
        <v>206</v>
      </c>
      <c r="V285" t="s">
        <v>198</v>
      </c>
      <c r="W285" t="s">
        <v>198</v>
      </c>
      <c r="X285" s="6">
        <v>45896.99410300926</v>
      </c>
      <c r="AE285" t="s">
        <v>661</v>
      </c>
      <c r="AH285" t="s">
        <v>82</v>
      </c>
      <c r="AJ285" t="s">
        <v>83</v>
      </c>
      <c r="AK285" t="s">
        <v>1524</v>
      </c>
      <c r="AL285" t="s">
        <v>206</v>
      </c>
      <c r="AM285" t="s">
        <v>208</v>
      </c>
      <c r="AN285" t="s">
        <v>198</v>
      </c>
      <c r="AO285" t="s">
        <v>198</v>
      </c>
      <c r="AS285" s="7">
        <v>0</v>
      </c>
      <c r="AW285" t="s">
        <v>63</v>
      </c>
      <c r="BB285" s="8" t="s">
        <v>209</v>
      </c>
    </row>
    <row r="286" spans="1:54" ht="14.4" x14ac:dyDescent="0.3">
      <c r="A286" t="s">
        <v>198</v>
      </c>
      <c r="B286" t="s">
        <v>1524</v>
      </c>
      <c r="D286" t="s">
        <v>63</v>
      </c>
      <c r="E286" t="s">
        <v>98</v>
      </c>
      <c r="F286" t="s">
        <v>15</v>
      </c>
      <c r="G286" s="6">
        <v>45897</v>
      </c>
      <c r="H286" s="7">
        <v>3.3333333333333333E-2</v>
      </c>
      <c r="I286" s="6">
        <v>45936.55860271991</v>
      </c>
      <c r="J286" t="s">
        <v>232</v>
      </c>
      <c r="K286" s="7">
        <v>12</v>
      </c>
      <c r="L286" s="7">
        <v>0</v>
      </c>
      <c r="M286" s="7">
        <v>0</v>
      </c>
      <c r="N286" s="7">
        <v>360</v>
      </c>
      <c r="O286" t="s">
        <v>66</v>
      </c>
      <c r="T286" t="s">
        <v>1526</v>
      </c>
      <c r="U286" t="s">
        <v>206</v>
      </c>
      <c r="V286" t="s">
        <v>198</v>
      </c>
      <c r="W286" t="s">
        <v>198</v>
      </c>
      <c r="X286" s="6">
        <v>45897.117717777779</v>
      </c>
      <c r="AE286" t="s">
        <v>662</v>
      </c>
      <c r="AH286" t="s">
        <v>82</v>
      </c>
      <c r="AJ286" t="s">
        <v>83</v>
      </c>
      <c r="AO286" t="s">
        <v>198</v>
      </c>
      <c r="AS286" s="7">
        <v>0</v>
      </c>
      <c r="AW286" t="s">
        <v>63</v>
      </c>
    </row>
    <row r="287" spans="1:54" ht="14.4" x14ac:dyDescent="0.3">
      <c r="A287" t="s">
        <v>198</v>
      </c>
      <c r="B287" t="s">
        <v>61</v>
      </c>
      <c r="C287" t="s">
        <v>118</v>
      </c>
      <c r="D287" t="s">
        <v>63</v>
      </c>
      <c r="E287" t="s">
        <v>98</v>
      </c>
      <c r="F287" t="s">
        <v>15</v>
      </c>
      <c r="G287" s="6">
        <v>45897</v>
      </c>
      <c r="H287" s="7">
        <v>0</v>
      </c>
      <c r="I287" s="6">
        <v>45936.558602291669</v>
      </c>
      <c r="J287" t="s">
        <v>99</v>
      </c>
      <c r="K287" s="7">
        <v>0</v>
      </c>
      <c r="L287" s="7">
        <v>0</v>
      </c>
      <c r="M287" s="7">
        <v>0</v>
      </c>
      <c r="N287" s="7">
        <v>110</v>
      </c>
      <c r="O287" t="s">
        <v>66</v>
      </c>
      <c r="T287" t="s">
        <v>67</v>
      </c>
      <c r="U287" t="s">
        <v>68</v>
      </c>
      <c r="V287" t="s">
        <v>60</v>
      </c>
      <c r="W287" t="s">
        <v>198</v>
      </c>
      <c r="X287" s="6">
        <v>45897.118938807871</v>
      </c>
      <c r="AE287" t="s">
        <v>663</v>
      </c>
      <c r="AG287" t="s">
        <v>121</v>
      </c>
      <c r="AH287" t="s">
        <v>82</v>
      </c>
      <c r="AJ287" t="s">
        <v>110</v>
      </c>
      <c r="AK287" t="s">
        <v>61</v>
      </c>
      <c r="AL287" t="s">
        <v>122</v>
      </c>
      <c r="AM287" t="s">
        <v>123</v>
      </c>
      <c r="AN287" t="s">
        <v>60</v>
      </c>
      <c r="AO287" t="s">
        <v>198</v>
      </c>
      <c r="AS287" s="7">
        <v>0</v>
      </c>
      <c r="AW287" t="s">
        <v>63</v>
      </c>
      <c r="BB287" s="8" t="s">
        <v>124</v>
      </c>
    </row>
    <row r="288" spans="1:54" ht="14.4" x14ac:dyDescent="0.3">
      <c r="A288" t="s">
        <v>198</v>
      </c>
      <c r="B288" t="s">
        <v>154</v>
      </c>
      <c r="C288" t="s">
        <v>1539</v>
      </c>
      <c r="D288" t="s">
        <v>63</v>
      </c>
      <c r="E288" t="s">
        <v>98</v>
      </c>
      <c r="F288" t="s">
        <v>15</v>
      </c>
      <c r="G288" s="6">
        <v>45897</v>
      </c>
      <c r="H288" s="7">
        <v>0</v>
      </c>
      <c r="I288" s="6">
        <v>45936.558602291669</v>
      </c>
      <c r="J288" t="s">
        <v>99</v>
      </c>
      <c r="K288" s="7">
        <v>0</v>
      </c>
      <c r="L288" s="7">
        <v>0</v>
      </c>
      <c r="M288" s="7">
        <v>0</v>
      </c>
      <c r="N288" s="7">
        <v>360</v>
      </c>
      <c r="O288" t="s">
        <v>66</v>
      </c>
      <c r="T288" t="s">
        <v>156</v>
      </c>
      <c r="U288" t="s">
        <v>87</v>
      </c>
      <c r="V288" t="s">
        <v>95</v>
      </c>
      <c r="W288" t="s">
        <v>198</v>
      </c>
      <c r="X288" s="6">
        <v>45896.995309942133</v>
      </c>
      <c r="AE288" t="s">
        <v>664</v>
      </c>
      <c r="AH288" t="s">
        <v>82</v>
      </c>
      <c r="AJ288" t="s">
        <v>83</v>
      </c>
      <c r="AK288" t="s">
        <v>154</v>
      </c>
      <c r="AL288" t="s">
        <v>202</v>
      </c>
      <c r="AM288" t="s">
        <v>203</v>
      </c>
      <c r="AN288" t="s">
        <v>73</v>
      </c>
      <c r="AO288" t="s">
        <v>198</v>
      </c>
      <c r="AS288" s="7">
        <v>0</v>
      </c>
      <c r="AW288" t="s">
        <v>63</v>
      </c>
      <c r="BB288" s="8" t="s">
        <v>204</v>
      </c>
    </row>
    <row r="289" spans="1:54" ht="14.4" x14ac:dyDescent="0.3">
      <c r="A289" t="s">
        <v>178</v>
      </c>
      <c r="B289" t="s">
        <v>618</v>
      </c>
      <c r="C289" t="s">
        <v>619</v>
      </c>
      <c r="D289" t="s">
        <v>63</v>
      </c>
      <c r="E289" t="s">
        <v>98</v>
      </c>
      <c r="F289" t="s">
        <v>15</v>
      </c>
      <c r="G289" s="6">
        <v>45897</v>
      </c>
      <c r="H289" s="7">
        <v>1</v>
      </c>
      <c r="I289" s="6">
        <v>45936.558602291669</v>
      </c>
      <c r="J289" t="s">
        <v>665</v>
      </c>
      <c r="K289" s="7">
        <v>245</v>
      </c>
      <c r="L289" s="7">
        <v>0</v>
      </c>
      <c r="M289" s="7">
        <v>0</v>
      </c>
      <c r="N289" s="7">
        <v>245</v>
      </c>
      <c r="O289" t="s">
        <v>66</v>
      </c>
      <c r="T289" t="s">
        <v>621</v>
      </c>
      <c r="U289" t="s">
        <v>178</v>
      </c>
      <c r="V289" t="s">
        <v>1514</v>
      </c>
      <c r="W289" t="s">
        <v>178</v>
      </c>
      <c r="X289" s="6">
        <v>45896.877379768521</v>
      </c>
      <c r="AE289" t="s">
        <v>666</v>
      </c>
      <c r="AH289" t="s">
        <v>82</v>
      </c>
      <c r="AJ289" t="s">
        <v>83</v>
      </c>
      <c r="AK289" t="s">
        <v>618</v>
      </c>
      <c r="AL289" t="s">
        <v>181</v>
      </c>
      <c r="AM289" t="s">
        <v>623</v>
      </c>
      <c r="AN289" t="s">
        <v>1514</v>
      </c>
      <c r="AO289" t="s">
        <v>105</v>
      </c>
      <c r="AS289" s="7">
        <v>0</v>
      </c>
      <c r="AW289" t="s">
        <v>63</v>
      </c>
      <c r="BB289" s="8" t="s">
        <v>624</v>
      </c>
    </row>
    <row r="290" spans="1:54" ht="14.4" x14ac:dyDescent="0.3">
      <c r="A290" t="s">
        <v>198</v>
      </c>
      <c r="B290" t="s">
        <v>154</v>
      </c>
      <c r="C290" t="s">
        <v>1539</v>
      </c>
      <c r="D290" t="s">
        <v>63</v>
      </c>
      <c r="E290" t="s">
        <v>98</v>
      </c>
      <c r="F290" t="s">
        <v>15</v>
      </c>
      <c r="G290" s="6">
        <v>45897</v>
      </c>
      <c r="H290" s="7">
        <v>0</v>
      </c>
      <c r="I290" s="6">
        <v>45936.558602488425</v>
      </c>
      <c r="J290" t="s">
        <v>200</v>
      </c>
      <c r="K290" s="7">
        <v>0</v>
      </c>
      <c r="L290" s="7">
        <v>0</v>
      </c>
      <c r="M290" s="7">
        <v>0</v>
      </c>
      <c r="N290" s="7">
        <v>360</v>
      </c>
      <c r="O290" t="s">
        <v>66</v>
      </c>
      <c r="T290" t="s">
        <v>156</v>
      </c>
      <c r="U290" t="s">
        <v>87</v>
      </c>
      <c r="V290" t="s">
        <v>95</v>
      </c>
      <c r="W290" t="s">
        <v>198</v>
      </c>
      <c r="X290" s="6">
        <v>45896.995309155092</v>
      </c>
      <c r="AE290" t="s">
        <v>667</v>
      </c>
      <c r="AH290" t="s">
        <v>82</v>
      </c>
      <c r="AJ290" t="s">
        <v>83</v>
      </c>
      <c r="AK290" t="s">
        <v>154</v>
      </c>
      <c r="AL290" t="s">
        <v>202</v>
      </c>
      <c r="AM290" t="s">
        <v>203</v>
      </c>
      <c r="AN290" t="s">
        <v>73</v>
      </c>
      <c r="AO290" t="s">
        <v>198</v>
      </c>
      <c r="AS290" s="7">
        <v>0</v>
      </c>
      <c r="AW290" t="s">
        <v>63</v>
      </c>
      <c r="BB290" s="8" t="s">
        <v>204</v>
      </c>
    </row>
    <row r="291" spans="1:54" ht="14.4" x14ac:dyDescent="0.3">
      <c r="A291" t="s">
        <v>1513</v>
      </c>
      <c r="B291" t="s">
        <v>1522</v>
      </c>
      <c r="D291" t="s">
        <v>63</v>
      </c>
      <c r="E291" t="s">
        <v>98</v>
      </c>
      <c r="F291" t="s">
        <v>15</v>
      </c>
      <c r="G291" s="6">
        <v>45897</v>
      </c>
      <c r="H291" s="7">
        <v>0</v>
      </c>
      <c r="I291" s="6">
        <v>45936.558602743055</v>
      </c>
      <c r="K291" s="7">
        <v>0</v>
      </c>
      <c r="L291" s="7">
        <v>0</v>
      </c>
      <c r="M291" s="7">
        <v>0</v>
      </c>
      <c r="N291" s="7">
        <v>245</v>
      </c>
      <c r="O291" t="s">
        <v>66</v>
      </c>
      <c r="T291" t="s">
        <v>1552</v>
      </c>
      <c r="U291" t="s">
        <v>68</v>
      </c>
      <c r="V291" t="s">
        <v>87</v>
      </c>
      <c r="W291" t="s">
        <v>1513</v>
      </c>
      <c r="X291" s="6">
        <v>45897.286925231485</v>
      </c>
      <c r="AE291" t="s">
        <v>668</v>
      </c>
      <c r="AH291" t="s">
        <v>82</v>
      </c>
      <c r="AJ291" t="s">
        <v>83</v>
      </c>
      <c r="AO291" t="s">
        <v>1513</v>
      </c>
      <c r="AS291" s="7">
        <v>0</v>
      </c>
      <c r="AW291" t="s">
        <v>63</v>
      </c>
    </row>
    <row r="292" spans="1:54" ht="14.4" x14ac:dyDescent="0.3">
      <c r="A292" t="s">
        <v>198</v>
      </c>
      <c r="B292" t="s">
        <v>61</v>
      </c>
      <c r="C292" t="s">
        <v>118</v>
      </c>
      <c r="D292" t="s">
        <v>63</v>
      </c>
      <c r="E292" t="s">
        <v>98</v>
      </c>
      <c r="F292" t="s">
        <v>15</v>
      </c>
      <c r="G292" s="6">
        <v>45897</v>
      </c>
      <c r="H292" s="7">
        <v>0</v>
      </c>
      <c r="I292" s="6">
        <v>45936.558602743055</v>
      </c>
      <c r="J292" t="s">
        <v>99</v>
      </c>
      <c r="K292" s="7">
        <v>0</v>
      </c>
      <c r="L292" s="7">
        <v>0</v>
      </c>
      <c r="M292" s="7">
        <v>0</v>
      </c>
      <c r="N292" s="7">
        <v>110</v>
      </c>
      <c r="O292" t="s">
        <v>66</v>
      </c>
      <c r="T292" t="s">
        <v>67</v>
      </c>
      <c r="U292" t="s">
        <v>68</v>
      </c>
      <c r="V292" t="s">
        <v>60</v>
      </c>
      <c r="W292" t="s">
        <v>198</v>
      </c>
      <c r="X292" s="6">
        <v>45897.19127891204</v>
      </c>
      <c r="AE292" t="s">
        <v>669</v>
      </c>
      <c r="AG292" t="s">
        <v>121</v>
      </c>
      <c r="AH292" t="s">
        <v>82</v>
      </c>
      <c r="AJ292" t="s">
        <v>110</v>
      </c>
      <c r="AK292" t="s">
        <v>61</v>
      </c>
      <c r="AL292" t="s">
        <v>122</v>
      </c>
      <c r="AM292" t="s">
        <v>123</v>
      </c>
      <c r="AN292" t="s">
        <v>60</v>
      </c>
      <c r="AO292" t="s">
        <v>198</v>
      </c>
      <c r="AS292" s="7">
        <v>0</v>
      </c>
      <c r="AW292" t="s">
        <v>63</v>
      </c>
      <c r="BB292" s="8" t="s">
        <v>124</v>
      </c>
    </row>
    <row r="293" spans="1:54" ht="14.4" x14ac:dyDescent="0.3">
      <c r="A293" t="s">
        <v>198</v>
      </c>
      <c r="B293" t="s">
        <v>1524</v>
      </c>
      <c r="D293" t="s">
        <v>63</v>
      </c>
      <c r="E293" t="s">
        <v>98</v>
      </c>
      <c r="F293" t="s">
        <v>15</v>
      </c>
      <c r="G293" s="6">
        <v>45897</v>
      </c>
      <c r="H293" s="7">
        <v>0</v>
      </c>
      <c r="I293" s="6">
        <v>45936.558602280093</v>
      </c>
      <c r="J293" t="s">
        <v>375</v>
      </c>
      <c r="K293" s="7">
        <v>0</v>
      </c>
      <c r="L293" s="7">
        <v>0</v>
      </c>
      <c r="M293" s="7">
        <v>0</v>
      </c>
      <c r="N293" s="7">
        <v>360</v>
      </c>
      <c r="O293" t="s">
        <v>66</v>
      </c>
      <c r="T293" t="s">
        <v>1526</v>
      </c>
      <c r="U293" t="s">
        <v>206</v>
      </c>
      <c r="V293" t="s">
        <v>198</v>
      </c>
      <c r="W293" t="s">
        <v>198</v>
      </c>
      <c r="X293" s="6">
        <v>45897.118936678242</v>
      </c>
      <c r="AE293" t="s">
        <v>670</v>
      </c>
      <c r="AH293" t="s">
        <v>82</v>
      </c>
      <c r="AJ293" t="s">
        <v>83</v>
      </c>
      <c r="AO293" t="s">
        <v>198</v>
      </c>
      <c r="AS293" s="7">
        <v>0</v>
      </c>
      <c r="AW293" t="s">
        <v>63</v>
      </c>
    </row>
    <row r="294" spans="1:54" ht="14.4" x14ac:dyDescent="0.3">
      <c r="A294" t="s">
        <v>206</v>
      </c>
      <c r="B294" t="s">
        <v>1524</v>
      </c>
      <c r="C294" t="s">
        <v>410</v>
      </c>
      <c r="D294" t="s">
        <v>63</v>
      </c>
      <c r="E294" t="s">
        <v>98</v>
      </c>
      <c r="F294" t="s">
        <v>15</v>
      </c>
      <c r="G294" s="6">
        <v>45897</v>
      </c>
      <c r="H294" s="7">
        <v>0.58333333333333337</v>
      </c>
      <c r="I294" s="6">
        <v>45936.558602881945</v>
      </c>
      <c r="J294" t="s">
        <v>671</v>
      </c>
      <c r="K294" s="7">
        <v>64.17</v>
      </c>
      <c r="L294" s="7">
        <v>0</v>
      </c>
      <c r="M294" s="7">
        <v>0</v>
      </c>
      <c r="N294" s="7">
        <v>110</v>
      </c>
      <c r="O294" t="s">
        <v>66</v>
      </c>
      <c r="T294" t="s">
        <v>1526</v>
      </c>
      <c r="U294" t="s">
        <v>206</v>
      </c>
      <c r="V294" t="s">
        <v>198</v>
      </c>
      <c r="W294" t="s">
        <v>206</v>
      </c>
      <c r="X294" s="6">
        <v>45897.229103391204</v>
      </c>
      <c r="AE294" t="s">
        <v>672</v>
      </c>
      <c r="AH294" t="s">
        <v>82</v>
      </c>
      <c r="AJ294" t="s">
        <v>83</v>
      </c>
      <c r="AK294" t="s">
        <v>1524</v>
      </c>
      <c r="AL294" t="s">
        <v>122</v>
      </c>
      <c r="AM294" t="s">
        <v>518</v>
      </c>
      <c r="AN294" t="s">
        <v>198</v>
      </c>
      <c r="AO294" t="s">
        <v>206</v>
      </c>
      <c r="AS294" s="7">
        <v>0</v>
      </c>
      <c r="AW294" t="s">
        <v>63</v>
      </c>
      <c r="BB294" s="8" t="s">
        <v>519</v>
      </c>
    </row>
    <row r="295" spans="1:54" ht="14.4" x14ac:dyDescent="0.3">
      <c r="A295" t="s">
        <v>198</v>
      </c>
      <c r="B295" t="s">
        <v>1515</v>
      </c>
      <c r="D295" t="s">
        <v>63</v>
      </c>
      <c r="E295" t="s">
        <v>98</v>
      </c>
      <c r="F295" t="s">
        <v>15</v>
      </c>
      <c r="G295" s="6">
        <v>45897</v>
      </c>
      <c r="H295" s="7">
        <v>0</v>
      </c>
      <c r="I295" s="6">
        <v>45936.558602280093</v>
      </c>
      <c r="J295" t="s">
        <v>136</v>
      </c>
      <c r="K295" s="7">
        <v>0</v>
      </c>
      <c r="L295" s="7">
        <v>0</v>
      </c>
      <c r="M295" s="7">
        <v>0</v>
      </c>
      <c r="N295" s="7">
        <v>360</v>
      </c>
      <c r="O295" t="s">
        <v>66</v>
      </c>
      <c r="T295" t="s">
        <v>1516</v>
      </c>
      <c r="U295" t="s">
        <v>82</v>
      </c>
      <c r="V295" t="s">
        <v>113</v>
      </c>
      <c r="W295" t="s">
        <v>198</v>
      </c>
      <c r="X295" s="6">
        <v>45897.118939560183</v>
      </c>
      <c r="AE295" t="s">
        <v>673</v>
      </c>
      <c r="AH295" t="s">
        <v>82</v>
      </c>
      <c r="AJ295" t="s">
        <v>83</v>
      </c>
      <c r="AO295" t="s">
        <v>198</v>
      </c>
      <c r="AS295" s="7">
        <v>0</v>
      </c>
      <c r="AW295" t="s">
        <v>63</v>
      </c>
    </row>
    <row r="296" spans="1:54" ht="14.4" x14ac:dyDescent="0.3">
      <c r="A296" t="s">
        <v>198</v>
      </c>
      <c r="B296" t="s">
        <v>61</v>
      </c>
      <c r="C296" t="s">
        <v>118</v>
      </c>
      <c r="D296" t="s">
        <v>63</v>
      </c>
      <c r="E296" t="s">
        <v>98</v>
      </c>
      <c r="F296" t="s">
        <v>15</v>
      </c>
      <c r="G296" s="6">
        <v>45897</v>
      </c>
      <c r="H296" s="7">
        <v>0</v>
      </c>
      <c r="I296" s="6">
        <v>45936.558602280093</v>
      </c>
      <c r="J296" t="s">
        <v>119</v>
      </c>
      <c r="K296" s="7">
        <v>0</v>
      </c>
      <c r="L296" s="7">
        <v>0</v>
      </c>
      <c r="M296" s="7">
        <v>0</v>
      </c>
      <c r="N296" s="7">
        <v>110</v>
      </c>
      <c r="O296" t="s">
        <v>66</v>
      </c>
      <c r="T296" t="s">
        <v>67</v>
      </c>
      <c r="U296" t="s">
        <v>68</v>
      </c>
      <c r="V296" t="s">
        <v>60</v>
      </c>
      <c r="W296" t="s">
        <v>198</v>
      </c>
      <c r="X296" s="6">
        <v>45897.118937060186</v>
      </c>
      <c r="AE296" t="s">
        <v>674</v>
      </c>
      <c r="AG296" t="s">
        <v>121</v>
      </c>
      <c r="AH296" t="s">
        <v>82</v>
      </c>
      <c r="AJ296" t="s">
        <v>110</v>
      </c>
      <c r="AK296" t="s">
        <v>61</v>
      </c>
      <c r="AL296" t="s">
        <v>122</v>
      </c>
      <c r="AM296" t="s">
        <v>123</v>
      </c>
      <c r="AN296" t="s">
        <v>60</v>
      </c>
      <c r="AO296" t="s">
        <v>198</v>
      </c>
      <c r="AS296" s="7">
        <v>0</v>
      </c>
      <c r="AW296" t="s">
        <v>63</v>
      </c>
      <c r="BB296" s="8" t="s">
        <v>124</v>
      </c>
    </row>
    <row r="297" spans="1:54" ht="14.4" x14ac:dyDescent="0.3">
      <c r="A297" t="s">
        <v>198</v>
      </c>
      <c r="B297" t="s">
        <v>1524</v>
      </c>
      <c r="D297" t="s">
        <v>63</v>
      </c>
      <c r="E297" t="s">
        <v>98</v>
      </c>
      <c r="F297" t="s">
        <v>15</v>
      </c>
      <c r="G297" s="6">
        <v>45897</v>
      </c>
      <c r="H297" s="7">
        <v>0</v>
      </c>
      <c r="I297" s="6">
        <v>45936.558602280093</v>
      </c>
      <c r="J297" t="s">
        <v>99</v>
      </c>
      <c r="K297" s="7">
        <v>0</v>
      </c>
      <c r="L297" s="7">
        <v>0</v>
      </c>
      <c r="M297" s="7">
        <v>0</v>
      </c>
      <c r="N297" s="7">
        <v>360</v>
      </c>
      <c r="O297" t="s">
        <v>66</v>
      </c>
      <c r="T297" t="s">
        <v>1526</v>
      </c>
      <c r="U297" t="s">
        <v>206</v>
      </c>
      <c r="V297" t="s">
        <v>198</v>
      </c>
      <c r="W297" t="s">
        <v>198</v>
      </c>
      <c r="X297" s="6">
        <v>45897.118937997686</v>
      </c>
      <c r="AE297" t="s">
        <v>675</v>
      </c>
      <c r="AH297" t="s">
        <v>82</v>
      </c>
      <c r="AJ297" t="s">
        <v>83</v>
      </c>
      <c r="AO297" t="s">
        <v>198</v>
      </c>
      <c r="AS297" s="7">
        <v>0</v>
      </c>
      <c r="AW297" t="s">
        <v>63</v>
      </c>
    </row>
    <row r="298" spans="1:54" ht="14.4" x14ac:dyDescent="0.3">
      <c r="A298" t="s">
        <v>178</v>
      </c>
      <c r="B298" t="s">
        <v>676</v>
      </c>
      <c r="C298" t="s">
        <v>677</v>
      </c>
      <c r="D298" t="s">
        <v>63</v>
      </c>
      <c r="E298" t="s">
        <v>98</v>
      </c>
      <c r="F298" t="s">
        <v>15</v>
      </c>
      <c r="G298" s="6">
        <v>45897</v>
      </c>
      <c r="H298" s="7">
        <v>3</v>
      </c>
      <c r="I298" s="6">
        <v>45936.558602488425</v>
      </c>
      <c r="J298" t="s">
        <v>678</v>
      </c>
      <c r="K298" s="7">
        <v>735</v>
      </c>
      <c r="L298" s="7">
        <v>0</v>
      </c>
      <c r="M298" s="7">
        <v>0</v>
      </c>
      <c r="N298" s="7">
        <v>245</v>
      </c>
      <c r="O298" t="s">
        <v>66</v>
      </c>
      <c r="T298" t="s">
        <v>621</v>
      </c>
      <c r="U298" t="s">
        <v>178</v>
      </c>
      <c r="V298" t="s">
        <v>1514</v>
      </c>
      <c r="W298" t="s">
        <v>178</v>
      </c>
      <c r="X298" s="6">
        <v>45896.880301886573</v>
      </c>
      <c r="AE298" t="s">
        <v>679</v>
      </c>
      <c r="AH298" t="s">
        <v>82</v>
      </c>
      <c r="AJ298" t="s">
        <v>72</v>
      </c>
      <c r="AK298" t="s">
        <v>676</v>
      </c>
      <c r="AL298" t="s">
        <v>178</v>
      </c>
      <c r="AM298" t="s">
        <v>680</v>
      </c>
      <c r="AN298" t="s">
        <v>1514</v>
      </c>
      <c r="AO298" t="s">
        <v>105</v>
      </c>
      <c r="AS298" s="7">
        <v>0</v>
      </c>
      <c r="AW298" t="s">
        <v>63</v>
      </c>
      <c r="BB298" s="8" t="s">
        <v>681</v>
      </c>
    </row>
    <row r="299" spans="1:54" ht="14.4" x14ac:dyDescent="0.3">
      <c r="A299" t="s">
        <v>198</v>
      </c>
      <c r="B299" t="s">
        <v>61</v>
      </c>
      <c r="C299" t="s">
        <v>118</v>
      </c>
      <c r="D299" t="s">
        <v>63</v>
      </c>
      <c r="E299" t="s">
        <v>98</v>
      </c>
      <c r="F299" t="s">
        <v>15</v>
      </c>
      <c r="G299" s="6">
        <v>45897</v>
      </c>
      <c r="H299" s="7">
        <v>0</v>
      </c>
      <c r="I299" s="6">
        <v>45936.558602291669</v>
      </c>
      <c r="J299" t="s">
        <v>119</v>
      </c>
      <c r="K299" s="7">
        <v>0</v>
      </c>
      <c r="L299" s="7">
        <v>0</v>
      </c>
      <c r="M299" s="7">
        <v>0</v>
      </c>
      <c r="N299" s="7">
        <v>110</v>
      </c>
      <c r="O299" t="s">
        <v>66</v>
      </c>
      <c r="T299" t="s">
        <v>67</v>
      </c>
      <c r="U299" t="s">
        <v>68</v>
      </c>
      <c r="V299" t="s">
        <v>60</v>
      </c>
      <c r="W299" t="s">
        <v>198</v>
      </c>
      <c r="X299" s="6">
        <v>45896.995306099539</v>
      </c>
      <c r="AE299" t="s">
        <v>682</v>
      </c>
      <c r="AG299" t="s">
        <v>121</v>
      </c>
      <c r="AH299" t="s">
        <v>82</v>
      </c>
      <c r="AJ299" t="s">
        <v>110</v>
      </c>
      <c r="AK299" t="s">
        <v>61</v>
      </c>
      <c r="AL299" t="s">
        <v>122</v>
      </c>
      <c r="AM299" t="s">
        <v>123</v>
      </c>
      <c r="AN299" t="s">
        <v>60</v>
      </c>
      <c r="AO299" t="s">
        <v>198</v>
      </c>
      <c r="AS299" s="7">
        <v>0</v>
      </c>
      <c r="AW299" t="s">
        <v>63</v>
      </c>
      <c r="BB299" s="8" t="s">
        <v>124</v>
      </c>
    </row>
    <row r="300" spans="1:54" ht="14.4" x14ac:dyDescent="0.3">
      <c r="A300" t="s">
        <v>198</v>
      </c>
      <c r="B300" t="s">
        <v>96</v>
      </c>
      <c r="C300" t="s">
        <v>97</v>
      </c>
      <c r="D300" t="s">
        <v>63</v>
      </c>
      <c r="E300" t="s">
        <v>98</v>
      </c>
      <c r="F300" t="s">
        <v>15</v>
      </c>
      <c r="G300" s="6">
        <v>45897</v>
      </c>
      <c r="H300" s="7">
        <v>0</v>
      </c>
      <c r="I300" s="6">
        <v>45936.558602743055</v>
      </c>
      <c r="J300" t="s">
        <v>132</v>
      </c>
      <c r="K300" s="7">
        <v>0</v>
      </c>
      <c r="L300" s="7">
        <v>0</v>
      </c>
      <c r="M300" s="7">
        <v>0</v>
      </c>
      <c r="N300" s="7">
        <v>360</v>
      </c>
      <c r="O300" t="s">
        <v>66</v>
      </c>
      <c r="T300" t="s">
        <v>100</v>
      </c>
      <c r="U300" t="s">
        <v>73</v>
      </c>
      <c r="V300" t="s">
        <v>1555</v>
      </c>
      <c r="W300" t="s">
        <v>198</v>
      </c>
      <c r="X300" s="6">
        <v>45897.191279444443</v>
      </c>
      <c r="AE300" t="s">
        <v>683</v>
      </c>
      <c r="AH300" t="s">
        <v>82</v>
      </c>
      <c r="AJ300" t="s">
        <v>83</v>
      </c>
      <c r="AK300" t="s">
        <v>96</v>
      </c>
      <c r="AL300" t="s">
        <v>73</v>
      </c>
      <c r="AM300" t="s">
        <v>103</v>
      </c>
      <c r="AN300" t="s">
        <v>1555</v>
      </c>
      <c r="AO300" t="s">
        <v>198</v>
      </c>
      <c r="AS300" s="7">
        <v>0</v>
      </c>
      <c r="AW300" t="s">
        <v>63</v>
      </c>
      <c r="BB300" s="8" t="s">
        <v>450</v>
      </c>
    </row>
    <row r="301" spans="1:54" ht="14.4" x14ac:dyDescent="0.3">
      <c r="A301" t="s">
        <v>198</v>
      </c>
      <c r="B301" t="s">
        <v>1515</v>
      </c>
      <c r="D301" t="s">
        <v>63</v>
      </c>
      <c r="E301" t="s">
        <v>98</v>
      </c>
      <c r="F301" t="s">
        <v>15</v>
      </c>
      <c r="G301" s="6">
        <v>45897</v>
      </c>
      <c r="H301" s="7">
        <v>0</v>
      </c>
      <c r="I301" s="6">
        <v>45936.558602291669</v>
      </c>
      <c r="J301" t="s">
        <v>99</v>
      </c>
      <c r="K301" s="7">
        <v>0</v>
      </c>
      <c r="L301" s="7">
        <v>0</v>
      </c>
      <c r="M301" s="7">
        <v>0</v>
      </c>
      <c r="N301" s="7">
        <v>360</v>
      </c>
      <c r="O301" t="s">
        <v>66</v>
      </c>
      <c r="T301" t="s">
        <v>1516</v>
      </c>
      <c r="U301" t="s">
        <v>82</v>
      </c>
      <c r="V301" t="s">
        <v>113</v>
      </c>
      <c r="W301" t="s">
        <v>198</v>
      </c>
      <c r="X301" s="6">
        <v>45897.191276689817</v>
      </c>
      <c r="AE301" t="s">
        <v>684</v>
      </c>
      <c r="AH301" t="s">
        <v>82</v>
      </c>
      <c r="AJ301" t="s">
        <v>83</v>
      </c>
      <c r="AO301" t="s">
        <v>198</v>
      </c>
      <c r="AS301" s="7">
        <v>0</v>
      </c>
      <c r="AW301" t="s">
        <v>63</v>
      </c>
    </row>
    <row r="302" spans="1:54" ht="14.4" x14ac:dyDescent="0.3">
      <c r="A302" t="s">
        <v>198</v>
      </c>
      <c r="B302" t="s">
        <v>96</v>
      </c>
      <c r="C302" t="s">
        <v>97</v>
      </c>
      <c r="D302" t="s">
        <v>63</v>
      </c>
      <c r="E302" t="s">
        <v>98</v>
      </c>
      <c r="F302" t="s">
        <v>15</v>
      </c>
      <c r="G302" s="6">
        <v>45897</v>
      </c>
      <c r="H302" s="7">
        <v>0</v>
      </c>
      <c r="I302" s="6">
        <v>45936.558602731478</v>
      </c>
      <c r="J302" t="s">
        <v>132</v>
      </c>
      <c r="K302" s="7">
        <v>0</v>
      </c>
      <c r="L302" s="7">
        <v>0</v>
      </c>
      <c r="M302" s="7">
        <v>0</v>
      </c>
      <c r="N302" s="7">
        <v>360</v>
      </c>
      <c r="O302" t="s">
        <v>66</v>
      </c>
      <c r="T302" t="s">
        <v>100</v>
      </c>
      <c r="U302" t="s">
        <v>73</v>
      </c>
      <c r="V302" t="s">
        <v>1555</v>
      </c>
      <c r="W302" t="s">
        <v>198</v>
      </c>
      <c r="X302" s="6">
        <v>45897.118938506945</v>
      </c>
      <c r="AE302" t="s">
        <v>685</v>
      </c>
      <c r="AH302" t="s">
        <v>82</v>
      </c>
      <c r="AJ302" t="s">
        <v>83</v>
      </c>
      <c r="AK302" t="s">
        <v>96</v>
      </c>
      <c r="AL302" t="s">
        <v>73</v>
      </c>
      <c r="AM302" t="s">
        <v>103</v>
      </c>
      <c r="AN302" t="s">
        <v>1555</v>
      </c>
      <c r="AO302" t="s">
        <v>198</v>
      </c>
      <c r="AS302" s="7">
        <v>0</v>
      </c>
      <c r="AW302" t="s">
        <v>63</v>
      </c>
      <c r="BB302" s="8" t="s">
        <v>450</v>
      </c>
    </row>
    <row r="303" spans="1:54" ht="14.4" x14ac:dyDescent="0.3">
      <c r="A303" t="s">
        <v>198</v>
      </c>
      <c r="B303" t="s">
        <v>1515</v>
      </c>
      <c r="D303" t="s">
        <v>63</v>
      </c>
      <c r="E303" t="s">
        <v>98</v>
      </c>
      <c r="F303" t="s">
        <v>15</v>
      </c>
      <c r="G303" s="6">
        <v>45897</v>
      </c>
      <c r="H303" s="7">
        <v>0</v>
      </c>
      <c r="I303" s="6">
        <v>45936.558602743055</v>
      </c>
      <c r="J303" t="s">
        <v>136</v>
      </c>
      <c r="K303" s="7">
        <v>0</v>
      </c>
      <c r="L303" s="7">
        <v>0</v>
      </c>
      <c r="M303" s="7">
        <v>0</v>
      </c>
      <c r="N303" s="7">
        <v>360</v>
      </c>
      <c r="O303" t="s">
        <v>66</v>
      </c>
      <c r="T303" t="s">
        <v>1516</v>
      </c>
      <c r="U303" t="s">
        <v>82</v>
      </c>
      <c r="V303" t="s">
        <v>113</v>
      </c>
      <c r="W303" t="s">
        <v>198</v>
      </c>
      <c r="X303" s="6">
        <v>45897.191280995372</v>
      </c>
      <c r="AE303" t="s">
        <v>686</v>
      </c>
      <c r="AH303" t="s">
        <v>82</v>
      </c>
      <c r="AJ303" t="s">
        <v>83</v>
      </c>
      <c r="AO303" t="s">
        <v>198</v>
      </c>
      <c r="AS303" s="7">
        <v>0</v>
      </c>
      <c r="AW303" t="s">
        <v>63</v>
      </c>
    </row>
    <row r="304" spans="1:54" ht="14.4" x14ac:dyDescent="0.3">
      <c r="A304" t="s">
        <v>206</v>
      </c>
      <c r="B304" t="s">
        <v>1524</v>
      </c>
      <c r="C304" t="s">
        <v>410</v>
      </c>
      <c r="D304" t="s">
        <v>63</v>
      </c>
      <c r="E304" t="s">
        <v>98</v>
      </c>
      <c r="F304" t="s">
        <v>15</v>
      </c>
      <c r="G304" s="6">
        <v>45897</v>
      </c>
      <c r="H304" s="7">
        <v>0.25</v>
      </c>
      <c r="I304" s="6">
        <v>45936.558602916666</v>
      </c>
      <c r="J304" t="s">
        <v>1525</v>
      </c>
      <c r="K304" s="7">
        <v>27.5</v>
      </c>
      <c r="L304" s="7">
        <v>0</v>
      </c>
      <c r="M304" s="7">
        <v>0</v>
      </c>
      <c r="N304" s="7">
        <v>110</v>
      </c>
      <c r="O304" t="s">
        <v>66</v>
      </c>
      <c r="T304" t="s">
        <v>1526</v>
      </c>
      <c r="U304" t="s">
        <v>206</v>
      </c>
      <c r="V304" t="s">
        <v>198</v>
      </c>
      <c r="W304" t="s">
        <v>206</v>
      </c>
      <c r="X304" s="6">
        <v>45897.229103784724</v>
      </c>
      <c r="AE304" t="s">
        <v>687</v>
      </c>
      <c r="AH304" t="s">
        <v>82</v>
      </c>
      <c r="AJ304" t="s">
        <v>83</v>
      </c>
      <c r="AK304" t="s">
        <v>1524</v>
      </c>
      <c r="AL304" t="s">
        <v>122</v>
      </c>
      <c r="AM304" t="s">
        <v>518</v>
      </c>
      <c r="AN304" t="s">
        <v>198</v>
      </c>
      <c r="AO304" t="s">
        <v>206</v>
      </c>
      <c r="AS304" s="7">
        <v>0</v>
      </c>
      <c r="AW304" t="s">
        <v>63</v>
      </c>
      <c r="BB304" s="8" t="s">
        <v>519</v>
      </c>
    </row>
    <row r="305" spans="1:54" ht="14.4" x14ac:dyDescent="0.3">
      <c r="A305" t="s">
        <v>198</v>
      </c>
      <c r="B305" t="s">
        <v>1524</v>
      </c>
      <c r="D305" t="s">
        <v>63</v>
      </c>
      <c r="E305" t="s">
        <v>98</v>
      </c>
      <c r="F305" t="s">
        <v>15</v>
      </c>
      <c r="G305" s="6">
        <v>45897</v>
      </c>
      <c r="H305" s="7">
        <v>0</v>
      </c>
      <c r="I305" s="6">
        <v>45936.558602476849</v>
      </c>
      <c r="J305" t="s">
        <v>99</v>
      </c>
      <c r="K305" s="7">
        <v>0</v>
      </c>
      <c r="L305" s="7">
        <v>0</v>
      </c>
      <c r="M305" s="7">
        <v>0</v>
      </c>
      <c r="N305" s="7">
        <v>360</v>
      </c>
      <c r="O305" t="s">
        <v>66</v>
      </c>
      <c r="T305" t="s">
        <v>1526</v>
      </c>
      <c r="U305" t="s">
        <v>206</v>
      </c>
      <c r="V305" t="s">
        <v>198</v>
      </c>
      <c r="W305" t="s">
        <v>198</v>
      </c>
      <c r="X305" s="6">
        <v>45896.995307314814</v>
      </c>
      <c r="AE305" t="s">
        <v>688</v>
      </c>
      <c r="AH305" t="s">
        <v>82</v>
      </c>
      <c r="AJ305" t="s">
        <v>83</v>
      </c>
      <c r="AO305" t="s">
        <v>198</v>
      </c>
      <c r="AS305" s="7">
        <v>0</v>
      </c>
      <c r="AW305" t="s">
        <v>63</v>
      </c>
    </row>
    <row r="306" spans="1:54" ht="14.4" x14ac:dyDescent="0.3">
      <c r="A306" t="s">
        <v>198</v>
      </c>
      <c r="B306" t="s">
        <v>154</v>
      </c>
      <c r="C306" t="s">
        <v>1539</v>
      </c>
      <c r="D306" t="s">
        <v>63</v>
      </c>
      <c r="E306" t="s">
        <v>98</v>
      </c>
      <c r="F306" t="s">
        <v>15</v>
      </c>
      <c r="G306" s="6">
        <v>45897</v>
      </c>
      <c r="H306" s="7">
        <v>0</v>
      </c>
      <c r="I306" s="6">
        <v>45936.558602268517</v>
      </c>
      <c r="J306" t="s">
        <v>99</v>
      </c>
      <c r="K306" s="7">
        <v>0</v>
      </c>
      <c r="L306" s="7">
        <v>0</v>
      </c>
      <c r="M306" s="7">
        <v>0</v>
      </c>
      <c r="N306" s="7">
        <v>360</v>
      </c>
      <c r="O306" t="s">
        <v>66</v>
      </c>
      <c r="T306" t="s">
        <v>156</v>
      </c>
      <c r="U306" t="s">
        <v>87</v>
      </c>
      <c r="V306" t="s">
        <v>95</v>
      </c>
      <c r="W306" t="s">
        <v>198</v>
      </c>
      <c r="X306" s="6">
        <v>45897.118938182874</v>
      </c>
      <c r="AE306" t="s">
        <v>689</v>
      </c>
      <c r="AH306" t="s">
        <v>82</v>
      </c>
      <c r="AJ306" t="s">
        <v>83</v>
      </c>
      <c r="AK306" t="s">
        <v>154</v>
      </c>
      <c r="AL306" t="s">
        <v>202</v>
      </c>
      <c r="AM306" t="s">
        <v>203</v>
      </c>
      <c r="AN306" t="s">
        <v>73</v>
      </c>
      <c r="AO306" t="s">
        <v>198</v>
      </c>
      <c r="AS306" s="7">
        <v>0</v>
      </c>
      <c r="AW306" t="s">
        <v>63</v>
      </c>
      <c r="BB306" s="8" t="s">
        <v>204</v>
      </c>
    </row>
    <row r="307" spans="1:54" ht="14.4" x14ac:dyDescent="0.3">
      <c r="A307" t="s">
        <v>95</v>
      </c>
      <c r="B307" t="s">
        <v>154</v>
      </c>
      <c r="C307" t="s">
        <v>690</v>
      </c>
      <c r="D307" t="s">
        <v>63</v>
      </c>
      <c r="E307" t="s">
        <v>64</v>
      </c>
      <c r="F307" t="s">
        <v>15</v>
      </c>
      <c r="G307" s="6">
        <v>45896</v>
      </c>
      <c r="H307" s="7">
        <v>0.31666666666666665</v>
      </c>
      <c r="I307" s="6">
        <v>45936.558601979166</v>
      </c>
      <c r="J307" t="s">
        <v>200</v>
      </c>
      <c r="K307" s="7">
        <v>114</v>
      </c>
      <c r="L307" s="7">
        <v>200</v>
      </c>
      <c r="M307" s="7">
        <v>86</v>
      </c>
      <c r="N307" s="7">
        <v>360</v>
      </c>
      <c r="O307" t="s">
        <v>66</v>
      </c>
      <c r="T307" t="s">
        <v>156</v>
      </c>
      <c r="U307" t="s">
        <v>87</v>
      </c>
      <c r="V307" t="s">
        <v>95</v>
      </c>
      <c r="W307" t="s">
        <v>95</v>
      </c>
      <c r="X307" s="6">
        <v>45896.207383854169</v>
      </c>
      <c r="Z307" t="s">
        <v>69</v>
      </c>
      <c r="AE307" t="s">
        <v>691</v>
      </c>
      <c r="AH307" t="s">
        <v>692</v>
      </c>
      <c r="AI307" s="6">
        <v>45896</v>
      </c>
      <c r="AJ307" t="s">
        <v>83</v>
      </c>
      <c r="AK307" t="s">
        <v>693</v>
      </c>
      <c r="AL307" t="s">
        <v>87</v>
      </c>
      <c r="AM307" t="s">
        <v>694</v>
      </c>
      <c r="AN307" t="s">
        <v>95</v>
      </c>
      <c r="AO307" t="s">
        <v>75</v>
      </c>
      <c r="AS307" s="7">
        <v>0</v>
      </c>
      <c r="AW307" t="s">
        <v>63</v>
      </c>
      <c r="BB307" s="8" t="s">
        <v>695</v>
      </c>
    </row>
    <row r="308" spans="1:54" ht="14.4" x14ac:dyDescent="0.3">
      <c r="A308" t="s">
        <v>95</v>
      </c>
      <c r="B308" t="s">
        <v>154</v>
      </c>
      <c r="C308" t="s">
        <v>690</v>
      </c>
      <c r="D308" t="s">
        <v>63</v>
      </c>
      <c r="E308" t="s">
        <v>98</v>
      </c>
      <c r="F308" t="s">
        <v>15</v>
      </c>
      <c r="G308" s="6">
        <v>45896</v>
      </c>
      <c r="H308" s="7">
        <v>1.6666666666666667</v>
      </c>
      <c r="I308" s="6">
        <v>45936.558601770834</v>
      </c>
      <c r="K308" s="7">
        <v>600</v>
      </c>
      <c r="L308" s="7">
        <v>0</v>
      </c>
      <c r="M308" s="7">
        <v>0</v>
      </c>
      <c r="N308" s="7">
        <v>360</v>
      </c>
      <c r="O308" t="s">
        <v>66</v>
      </c>
      <c r="T308" t="s">
        <v>156</v>
      </c>
      <c r="U308" t="s">
        <v>87</v>
      </c>
      <c r="V308" t="s">
        <v>95</v>
      </c>
      <c r="W308" t="s">
        <v>95</v>
      </c>
      <c r="X308" s="6">
        <v>45896.214858078703</v>
      </c>
      <c r="Z308" t="s">
        <v>69</v>
      </c>
      <c r="AE308" t="s">
        <v>696</v>
      </c>
      <c r="AH308" t="s">
        <v>82</v>
      </c>
      <c r="AJ308" t="s">
        <v>83</v>
      </c>
      <c r="AK308" t="s">
        <v>693</v>
      </c>
      <c r="AL308" t="s">
        <v>87</v>
      </c>
      <c r="AM308" t="s">
        <v>694</v>
      </c>
      <c r="AN308" t="s">
        <v>95</v>
      </c>
      <c r="AO308" t="s">
        <v>105</v>
      </c>
      <c r="AS308" s="7">
        <v>0</v>
      </c>
      <c r="AW308" t="s">
        <v>63</v>
      </c>
      <c r="BB308" s="8" t="s">
        <v>695</v>
      </c>
    </row>
    <row r="309" spans="1:54" ht="14.4" x14ac:dyDescent="0.3">
      <c r="A309" t="s">
        <v>95</v>
      </c>
      <c r="B309" t="s">
        <v>154</v>
      </c>
      <c r="C309" t="s">
        <v>690</v>
      </c>
      <c r="D309" t="s">
        <v>63</v>
      </c>
      <c r="E309" t="s">
        <v>64</v>
      </c>
      <c r="F309" t="s">
        <v>15</v>
      </c>
      <c r="G309" s="6">
        <v>45896</v>
      </c>
      <c r="H309" s="7">
        <v>0.33333333333333331</v>
      </c>
      <c r="I309" s="6">
        <v>45936.558601979166</v>
      </c>
      <c r="K309" s="7">
        <v>120</v>
      </c>
      <c r="L309" s="7">
        <v>120</v>
      </c>
      <c r="M309" s="7">
        <v>0</v>
      </c>
      <c r="N309" s="7">
        <v>360</v>
      </c>
      <c r="O309" t="s">
        <v>66</v>
      </c>
      <c r="T309" t="s">
        <v>156</v>
      </c>
      <c r="U309" t="s">
        <v>87</v>
      </c>
      <c r="V309" t="s">
        <v>95</v>
      </c>
      <c r="W309" t="s">
        <v>95</v>
      </c>
      <c r="X309" s="6">
        <v>45896.20652428241</v>
      </c>
      <c r="Z309" t="s">
        <v>69</v>
      </c>
      <c r="AE309" t="s">
        <v>697</v>
      </c>
      <c r="AH309" t="s">
        <v>692</v>
      </c>
      <c r="AI309" s="6">
        <v>45896</v>
      </c>
      <c r="AJ309" t="s">
        <v>83</v>
      </c>
      <c r="AK309" t="s">
        <v>693</v>
      </c>
      <c r="AL309" t="s">
        <v>87</v>
      </c>
      <c r="AM309" t="s">
        <v>694</v>
      </c>
      <c r="AN309" t="s">
        <v>95</v>
      </c>
      <c r="AO309" t="s">
        <v>75</v>
      </c>
      <c r="AS309" s="7">
        <v>0</v>
      </c>
      <c r="AW309" t="s">
        <v>63</v>
      </c>
      <c r="BB309" s="8" t="s">
        <v>695</v>
      </c>
    </row>
    <row r="310" spans="1:54" ht="14.4" x14ac:dyDescent="0.3">
      <c r="A310" t="s">
        <v>198</v>
      </c>
      <c r="B310" t="s">
        <v>1515</v>
      </c>
      <c r="D310" t="s">
        <v>63</v>
      </c>
      <c r="E310" t="s">
        <v>98</v>
      </c>
      <c r="F310" t="s">
        <v>15</v>
      </c>
      <c r="G310" s="6">
        <v>45896</v>
      </c>
      <c r="H310" s="7">
        <v>0</v>
      </c>
      <c r="I310" s="6">
        <v>45936.558601759258</v>
      </c>
      <c r="J310" t="s">
        <v>99</v>
      </c>
      <c r="K310" s="7">
        <v>0</v>
      </c>
      <c r="L310" s="7">
        <v>0</v>
      </c>
      <c r="M310" s="7">
        <v>0</v>
      </c>
      <c r="N310" s="7">
        <v>360</v>
      </c>
      <c r="O310" t="s">
        <v>66</v>
      </c>
      <c r="T310" t="s">
        <v>1516</v>
      </c>
      <c r="U310" t="s">
        <v>82</v>
      </c>
      <c r="V310" t="s">
        <v>113</v>
      </c>
      <c r="W310" t="s">
        <v>198</v>
      </c>
      <c r="X310" s="6">
        <v>45896.15985329861</v>
      </c>
      <c r="AE310" t="s">
        <v>698</v>
      </c>
      <c r="AH310" t="s">
        <v>82</v>
      </c>
      <c r="AJ310" t="s">
        <v>83</v>
      </c>
      <c r="AO310" t="s">
        <v>198</v>
      </c>
      <c r="AS310" s="7">
        <v>0</v>
      </c>
      <c r="AW310" t="s">
        <v>63</v>
      </c>
    </row>
    <row r="311" spans="1:54" ht="14.4" x14ac:dyDescent="0.3">
      <c r="A311" t="s">
        <v>198</v>
      </c>
      <c r="B311" t="s">
        <v>1524</v>
      </c>
      <c r="D311" t="s">
        <v>63</v>
      </c>
      <c r="E311" t="s">
        <v>98</v>
      </c>
      <c r="F311" t="s">
        <v>15</v>
      </c>
      <c r="G311" s="6">
        <v>45896</v>
      </c>
      <c r="H311" s="7">
        <v>0</v>
      </c>
      <c r="I311" s="6">
        <v>45936.558601770834</v>
      </c>
      <c r="J311" t="s">
        <v>232</v>
      </c>
      <c r="K311" s="7">
        <v>0</v>
      </c>
      <c r="L311" s="7">
        <v>0</v>
      </c>
      <c r="M311" s="7">
        <v>0</v>
      </c>
      <c r="N311" s="7">
        <v>360</v>
      </c>
      <c r="O311" t="s">
        <v>66</v>
      </c>
      <c r="T311" t="s">
        <v>1526</v>
      </c>
      <c r="U311" t="s">
        <v>206</v>
      </c>
      <c r="V311" t="s">
        <v>198</v>
      </c>
      <c r="W311" t="s">
        <v>198</v>
      </c>
      <c r="X311" s="6">
        <v>45896.159853136574</v>
      </c>
      <c r="AE311" t="s">
        <v>699</v>
      </c>
      <c r="AH311" t="s">
        <v>82</v>
      </c>
      <c r="AJ311" t="s">
        <v>83</v>
      </c>
      <c r="AO311" t="s">
        <v>198</v>
      </c>
      <c r="AS311" s="7">
        <v>0</v>
      </c>
      <c r="AW311" t="s">
        <v>63</v>
      </c>
    </row>
    <row r="312" spans="1:54" ht="14.4" x14ac:dyDescent="0.3">
      <c r="A312" t="s">
        <v>198</v>
      </c>
      <c r="B312" t="s">
        <v>1515</v>
      </c>
      <c r="D312" t="s">
        <v>63</v>
      </c>
      <c r="E312" t="s">
        <v>98</v>
      </c>
      <c r="F312" t="s">
        <v>15</v>
      </c>
      <c r="G312" s="6">
        <v>45896</v>
      </c>
      <c r="H312" s="7">
        <v>0</v>
      </c>
      <c r="I312" s="6">
        <v>45936.558601770834</v>
      </c>
      <c r="J312" t="s">
        <v>136</v>
      </c>
      <c r="K312" s="7">
        <v>0</v>
      </c>
      <c r="L312" s="7">
        <v>0</v>
      </c>
      <c r="M312" s="7">
        <v>0</v>
      </c>
      <c r="N312" s="7">
        <v>360</v>
      </c>
      <c r="O312" t="s">
        <v>66</v>
      </c>
      <c r="T312" t="s">
        <v>1516</v>
      </c>
      <c r="U312" t="s">
        <v>82</v>
      </c>
      <c r="V312" t="s">
        <v>113</v>
      </c>
      <c r="W312" t="s">
        <v>198</v>
      </c>
      <c r="X312" s="6">
        <v>45896.159851851851</v>
      </c>
      <c r="AE312" t="s">
        <v>700</v>
      </c>
      <c r="AH312" t="s">
        <v>82</v>
      </c>
      <c r="AJ312" t="s">
        <v>83</v>
      </c>
      <c r="AO312" t="s">
        <v>198</v>
      </c>
      <c r="AS312" s="7">
        <v>0</v>
      </c>
      <c r="AW312" t="s">
        <v>63</v>
      </c>
    </row>
    <row r="313" spans="1:54" ht="14.4" x14ac:dyDescent="0.3">
      <c r="A313" t="s">
        <v>198</v>
      </c>
      <c r="B313" t="s">
        <v>1524</v>
      </c>
      <c r="D313" t="s">
        <v>63</v>
      </c>
      <c r="E313" t="s">
        <v>98</v>
      </c>
      <c r="F313" t="s">
        <v>15</v>
      </c>
      <c r="G313" s="6">
        <v>45896</v>
      </c>
      <c r="H313" s="7">
        <v>0</v>
      </c>
      <c r="I313" s="6">
        <v>45936.55860196759</v>
      </c>
      <c r="J313" t="s">
        <v>701</v>
      </c>
      <c r="K313" s="7">
        <v>0</v>
      </c>
      <c r="L313" s="7">
        <v>0</v>
      </c>
      <c r="M313" s="7">
        <v>0</v>
      </c>
      <c r="N313" s="7">
        <v>360</v>
      </c>
      <c r="O313" t="s">
        <v>66</v>
      </c>
      <c r="T313" t="s">
        <v>1526</v>
      </c>
      <c r="U313" t="s">
        <v>206</v>
      </c>
      <c r="V313" t="s">
        <v>198</v>
      </c>
      <c r="W313" t="s">
        <v>198</v>
      </c>
      <c r="X313" s="6">
        <v>45896.159853877318</v>
      </c>
      <c r="AE313" t="s">
        <v>702</v>
      </c>
      <c r="AH313" t="s">
        <v>82</v>
      </c>
      <c r="AJ313" t="s">
        <v>83</v>
      </c>
      <c r="AO313" t="s">
        <v>198</v>
      </c>
      <c r="AS313" s="7">
        <v>0</v>
      </c>
      <c r="AW313" t="s">
        <v>63</v>
      </c>
    </row>
    <row r="314" spans="1:54" ht="14.4" x14ac:dyDescent="0.3">
      <c r="A314" t="s">
        <v>198</v>
      </c>
      <c r="B314" t="s">
        <v>1524</v>
      </c>
      <c r="D314" t="s">
        <v>63</v>
      </c>
      <c r="E314" t="s">
        <v>98</v>
      </c>
      <c r="F314" t="s">
        <v>15</v>
      </c>
      <c r="G314" s="6">
        <v>45896</v>
      </c>
      <c r="H314" s="7">
        <v>0</v>
      </c>
      <c r="I314" s="6">
        <v>45936.558601979166</v>
      </c>
      <c r="J314" t="s">
        <v>703</v>
      </c>
      <c r="K314" s="7">
        <v>0</v>
      </c>
      <c r="L314" s="7">
        <v>0</v>
      </c>
      <c r="M314" s="7">
        <v>0</v>
      </c>
      <c r="N314" s="7">
        <v>360</v>
      </c>
      <c r="O314" t="s">
        <v>66</v>
      </c>
      <c r="T314" t="s">
        <v>1526</v>
      </c>
      <c r="U314" t="s">
        <v>206</v>
      </c>
      <c r="V314" t="s">
        <v>198</v>
      </c>
      <c r="W314" t="s">
        <v>198</v>
      </c>
      <c r="X314" s="6">
        <v>45896.159855613427</v>
      </c>
      <c r="AE314" t="s">
        <v>704</v>
      </c>
      <c r="AH314" t="s">
        <v>82</v>
      </c>
      <c r="AJ314" t="s">
        <v>83</v>
      </c>
      <c r="AO314" t="s">
        <v>198</v>
      </c>
      <c r="AS314" s="7">
        <v>0</v>
      </c>
      <c r="AW314" t="s">
        <v>63</v>
      </c>
    </row>
    <row r="315" spans="1:54" ht="14.4" x14ac:dyDescent="0.3">
      <c r="A315" t="s">
        <v>95</v>
      </c>
      <c r="B315" t="s">
        <v>154</v>
      </c>
      <c r="C315" t="s">
        <v>1539</v>
      </c>
      <c r="D315" t="s">
        <v>63</v>
      </c>
      <c r="E315" t="s">
        <v>98</v>
      </c>
      <c r="F315" t="s">
        <v>15</v>
      </c>
      <c r="G315" s="6">
        <v>45896</v>
      </c>
      <c r="H315" s="7">
        <v>0.25</v>
      </c>
      <c r="I315" s="6">
        <v>45936.558601979166</v>
      </c>
      <c r="J315" t="s">
        <v>705</v>
      </c>
      <c r="K315" s="7">
        <v>90</v>
      </c>
      <c r="L315" s="7">
        <v>0</v>
      </c>
      <c r="M315" s="7">
        <v>0</v>
      </c>
      <c r="N315" s="7">
        <v>360</v>
      </c>
      <c r="O315" t="s">
        <v>66</v>
      </c>
      <c r="T315" t="s">
        <v>156</v>
      </c>
      <c r="U315" t="s">
        <v>87</v>
      </c>
      <c r="V315" t="s">
        <v>95</v>
      </c>
      <c r="W315" t="s">
        <v>95</v>
      </c>
      <c r="X315" s="6">
        <v>45896.208828923613</v>
      </c>
      <c r="AE315" t="s">
        <v>706</v>
      </c>
      <c r="AH315" t="s">
        <v>82</v>
      </c>
      <c r="AJ315" t="s">
        <v>83</v>
      </c>
      <c r="AK315" t="s">
        <v>154</v>
      </c>
      <c r="AL315" t="s">
        <v>202</v>
      </c>
      <c r="AM315" t="s">
        <v>203</v>
      </c>
      <c r="AN315" t="s">
        <v>73</v>
      </c>
      <c r="AO315" t="s">
        <v>105</v>
      </c>
      <c r="AS315" s="7">
        <v>0</v>
      </c>
      <c r="AW315" t="s">
        <v>63</v>
      </c>
      <c r="BB315" s="8" t="s">
        <v>204</v>
      </c>
    </row>
    <row r="316" spans="1:54" ht="14.4" x14ac:dyDescent="0.3">
      <c r="A316" t="s">
        <v>95</v>
      </c>
      <c r="B316" t="s">
        <v>96</v>
      </c>
      <c r="C316" t="s">
        <v>97</v>
      </c>
      <c r="D316" t="s">
        <v>63</v>
      </c>
      <c r="E316" t="s">
        <v>98</v>
      </c>
      <c r="F316" t="s">
        <v>15</v>
      </c>
      <c r="G316" s="6">
        <v>45896</v>
      </c>
      <c r="H316" s="7">
        <v>0.25</v>
      </c>
      <c r="I316" s="6">
        <v>45936.55860196759</v>
      </c>
      <c r="K316" s="7">
        <v>90</v>
      </c>
      <c r="L316" s="7">
        <v>0</v>
      </c>
      <c r="M316" s="7">
        <v>0</v>
      </c>
      <c r="N316" s="7">
        <v>360</v>
      </c>
      <c r="O316" t="s">
        <v>66</v>
      </c>
      <c r="T316" t="s">
        <v>100</v>
      </c>
      <c r="U316" t="s">
        <v>73</v>
      </c>
      <c r="V316" t="s">
        <v>1555</v>
      </c>
      <c r="W316" t="s">
        <v>95</v>
      </c>
      <c r="X316" s="6">
        <v>45896.208827800925</v>
      </c>
      <c r="AE316" t="s">
        <v>707</v>
      </c>
      <c r="AH316" t="s">
        <v>82</v>
      </c>
      <c r="AJ316" t="s">
        <v>83</v>
      </c>
      <c r="AK316" t="s">
        <v>96</v>
      </c>
      <c r="AL316" t="s">
        <v>73</v>
      </c>
      <c r="AM316" t="s">
        <v>103</v>
      </c>
      <c r="AN316" t="s">
        <v>1555</v>
      </c>
      <c r="AO316" t="s">
        <v>105</v>
      </c>
      <c r="AS316" s="7">
        <v>0</v>
      </c>
      <c r="AW316" t="s">
        <v>63</v>
      </c>
      <c r="BB316" s="8" t="s">
        <v>450</v>
      </c>
    </row>
    <row r="317" spans="1:54" ht="14.4" x14ac:dyDescent="0.3">
      <c r="A317" t="s">
        <v>198</v>
      </c>
      <c r="B317" t="s">
        <v>154</v>
      </c>
      <c r="C317" t="s">
        <v>1539</v>
      </c>
      <c r="D317" t="s">
        <v>63</v>
      </c>
      <c r="E317" t="s">
        <v>98</v>
      </c>
      <c r="F317" t="s">
        <v>15</v>
      </c>
      <c r="G317" s="6">
        <v>45896</v>
      </c>
      <c r="H317" s="7">
        <v>0</v>
      </c>
      <c r="I317" s="6">
        <v>45936.558601932869</v>
      </c>
      <c r="J317" t="s">
        <v>200</v>
      </c>
      <c r="K317" s="7">
        <v>0</v>
      </c>
      <c r="L317" s="7">
        <v>0</v>
      </c>
      <c r="M317" s="7">
        <v>0</v>
      </c>
      <c r="N317" s="7">
        <v>360</v>
      </c>
      <c r="O317" t="s">
        <v>66</v>
      </c>
      <c r="T317" t="s">
        <v>156</v>
      </c>
      <c r="U317" t="s">
        <v>87</v>
      </c>
      <c r="V317" t="s">
        <v>95</v>
      </c>
      <c r="W317" t="s">
        <v>198</v>
      </c>
      <c r="X317" s="6">
        <v>45896.159853506942</v>
      </c>
      <c r="AE317" t="s">
        <v>708</v>
      </c>
      <c r="AH317" t="s">
        <v>82</v>
      </c>
      <c r="AJ317" t="s">
        <v>83</v>
      </c>
      <c r="AK317" t="s">
        <v>154</v>
      </c>
      <c r="AL317" t="s">
        <v>202</v>
      </c>
      <c r="AM317" t="s">
        <v>203</v>
      </c>
      <c r="AN317" t="s">
        <v>73</v>
      </c>
      <c r="AO317" t="s">
        <v>198</v>
      </c>
      <c r="AS317" s="7">
        <v>0</v>
      </c>
      <c r="AW317" t="s">
        <v>63</v>
      </c>
      <c r="BB317" s="8" t="s">
        <v>204</v>
      </c>
    </row>
    <row r="318" spans="1:54" ht="14.4" x14ac:dyDescent="0.3">
      <c r="A318" t="s">
        <v>198</v>
      </c>
      <c r="B318" t="s">
        <v>96</v>
      </c>
      <c r="C318" t="s">
        <v>97</v>
      </c>
      <c r="D318" t="s">
        <v>63</v>
      </c>
      <c r="E318" t="s">
        <v>98</v>
      </c>
      <c r="F318" t="s">
        <v>15</v>
      </c>
      <c r="G318" s="6">
        <v>45896</v>
      </c>
      <c r="H318" s="7">
        <v>0</v>
      </c>
      <c r="I318" s="6">
        <v>45936.558601770834</v>
      </c>
      <c r="J318" t="s">
        <v>99</v>
      </c>
      <c r="K318" s="7">
        <v>0</v>
      </c>
      <c r="L318" s="7">
        <v>0</v>
      </c>
      <c r="M318" s="7">
        <v>0</v>
      </c>
      <c r="N318" s="7">
        <v>360</v>
      </c>
      <c r="O318" t="s">
        <v>66</v>
      </c>
      <c r="T318" t="s">
        <v>100</v>
      </c>
      <c r="U318" t="s">
        <v>73</v>
      </c>
      <c r="V318" t="s">
        <v>1555</v>
      </c>
      <c r="W318" t="s">
        <v>198</v>
      </c>
      <c r="X318" s="6">
        <v>45896.159852523146</v>
      </c>
      <c r="AE318" t="s">
        <v>709</v>
      </c>
      <c r="AH318" t="s">
        <v>82</v>
      </c>
      <c r="AJ318" t="s">
        <v>83</v>
      </c>
      <c r="AK318" t="s">
        <v>96</v>
      </c>
      <c r="AL318" t="s">
        <v>73</v>
      </c>
      <c r="AM318" t="s">
        <v>103</v>
      </c>
      <c r="AN318" t="s">
        <v>1555</v>
      </c>
      <c r="AO318" t="s">
        <v>198</v>
      </c>
      <c r="AS318" s="7">
        <v>0</v>
      </c>
      <c r="AW318" t="s">
        <v>63</v>
      </c>
      <c r="BB318" s="8" t="s">
        <v>450</v>
      </c>
    </row>
    <row r="319" spans="1:54" ht="14.4" x14ac:dyDescent="0.3">
      <c r="A319" t="s">
        <v>198</v>
      </c>
      <c r="B319" t="s">
        <v>61</v>
      </c>
      <c r="C319" t="s">
        <v>118</v>
      </c>
      <c r="D319" t="s">
        <v>63</v>
      </c>
      <c r="E319" t="s">
        <v>98</v>
      </c>
      <c r="F319" t="s">
        <v>15</v>
      </c>
      <c r="G319" s="6">
        <v>45896</v>
      </c>
      <c r="H319" s="7">
        <v>0</v>
      </c>
      <c r="I319" s="6">
        <v>45936.558601770834</v>
      </c>
      <c r="J319" t="s">
        <v>99</v>
      </c>
      <c r="K319" s="7">
        <v>0</v>
      </c>
      <c r="L319" s="7">
        <v>0</v>
      </c>
      <c r="M319" s="7">
        <v>0</v>
      </c>
      <c r="N319" s="7">
        <v>110</v>
      </c>
      <c r="O319" t="s">
        <v>66</v>
      </c>
      <c r="T319" t="s">
        <v>67</v>
      </c>
      <c r="U319" t="s">
        <v>68</v>
      </c>
      <c r="V319" t="s">
        <v>60</v>
      </c>
      <c r="W319" t="s">
        <v>198</v>
      </c>
      <c r="X319" s="6">
        <v>45896.159853657409</v>
      </c>
      <c r="AE319" t="s">
        <v>710</v>
      </c>
      <c r="AG319" t="s">
        <v>121</v>
      </c>
      <c r="AH319" t="s">
        <v>82</v>
      </c>
      <c r="AJ319" t="s">
        <v>110</v>
      </c>
      <c r="AK319" t="s">
        <v>61</v>
      </c>
      <c r="AL319" t="s">
        <v>122</v>
      </c>
      <c r="AM319" t="s">
        <v>123</v>
      </c>
      <c r="AN319" t="s">
        <v>60</v>
      </c>
      <c r="AO319" t="s">
        <v>198</v>
      </c>
      <c r="AS319" s="7">
        <v>0</v>
      </c>
      <c r="AW319" t="s">
        <v>63</v>
      </c>
      <c r="BB319" s="8" t="s">
        <v>124</v>
      </c>
    </row>
    <row r="320" spans="1:54" ht="14.4" x14ac:dyDescent="0.3">
      <c r="A320" t="s">
        <v>198</v>
      </c>
      <c r="B320" t="s">
        <v>253</v>
      </c>
      <c r="D320" t="s">
        <v>63</v>
      </c>
      <c r="E320" t="s">
        <v>98</v>
      </c>
      <c r="F320" t="s">
        <v>15</v>
      </c>
      <c r="G320" s="6">
        <v>45896</v>
      </c>
      <c r="H320" s="7">
        <v>0</v>
      </c>
      <c r="I320" s="6">
        <v>45936.558601979166</v>
      </c>
      <c r="J320" t="s">
        <v>254</v>
      </c>
      <c r="K320" s="7">
        <v>0</v>
      </c>
      <c r="L320" s="7">
        <v>0</v>
      </c>
      <c r="M320" s="7">
        <v>0</v>
      </c>
      <c r="N320" s="7">
        <v>360</v>
      </c>
      <c r="O320" t="s">
        <v>66</v>
      </c>
      <c r="T320" t="s">
        <v>147</v>
      </c>
      <c r="U320" t="s">
        <v>73</v>
      </c>
      <c r="V320" t="s">
        <v>101</v>
      </c>
      <c r="W320" t="s">
        <v>198</v>
      </c>
      <c r="X320" s="6">
        <v>45896.159854259262</v>
      </c>
      <c r="AE320" t="s">
        <v>711</v>
      </c>
      <c r="AH320" t="s">
        <v>82</v>
      </c>
      <c r="AJ320" t="s">
        <v>83</v>
      </c>
      <c r="AO320" t="s">
        <v>198</v>
      </c>
      <c r="AS320" s="7">
        <v>0</v>
      </c>
      <c r="AW320" t="s">
        <v>63</v>
      </c>
    </row>
    <row r="321" spans="1:54" ht="14.4" x14ac:dyDescent="0.3">
      <c r="A321" t="s">
        <v>198</v>
      </c>
      <c r="B321" t="s">
        <v>1524</v>
      </c>
      <c r="D321" t="s">
        <v>63</v>
      </c>
      <c r="E321" t="s">
        <v>98</v>
      </c>
      <c r="F321" t="s">
        <v>15</v>
      </c>
      <c r="G321" s="6">
        <v>45896</v>
      </c>
      <c r="H321" s="7">
        <v>0</v>
      </c>
      <c r="I321" s="6">
        <v>45936.558601979166</v>
      </c>
      <c r="J321" t="s">
        <v>712</v>
      </c>
      <c r="K321" s="7">
        <v>0</v>
      </c>
      <c r="L321" s="7">
        <v>0</v>
      </c>
      <c r="M321" s="7">
        <v>0</v>
      </c>
      <c r="N321" s="7">
        <v>360</v>
      </c>
      <c r="O321" t="s">
        <v>66</v>
      </c>
      <c r="T321" t="s">
        <v>1526</v>
      </c>
      <c r="U321" t="s">
        <v>206</v>
      </c>
      <c r="V321" t="s">
        <v>198</v>
      </c>
      <c r="W321" t="s">
        <v>198</v>
      </c>
      <c r="X321" s="6">
        <v>45896.15985167824</v>
      </c>
      <c r="AE321" t="s">
        <v>713</v>
      </c>
      <c r="AH321" t="s">
        <v>82</v>
      </c>
      <c r="AJ321" t="s">
        <v>83</v>
      </c>
      <c r="AO321" t="s">
        <v>198</v>
      </c>
      <c r="AS321" s="7">
        <v>0</v>
      </c>
      <c r="AW321" t="s">
        <v>63</v>
      </c>
    </row>
    <row r="322" spans="1:54" ht="14.4" x14ac:dyDescent="0.3">
      <c r="A322" t="s">
        <v>198</v>
      </c>
      <c r="B322" t="s">
        <v>1524</v>
      </c>
      <c r="C322" t="s">
        <v>205</v>
      </c>
      <c r="D322" t="s">
        <v>63</v>
      </c>
      <c r="E322" t="s">
        <v>98</v>
      </c>
      <c r="F322" t="s">
        <v>15</v>
      </c>
      <c r="G322" s="6">
        <v>45896</v>
      </c>
      <c r="H322" s="7">
        <v>1.5</v>
      </c>
      <c r="I322" s="6">
        <v>45936.558601770834</v>
      </c>
      <c r="J322" t="s">
        <v>232</v>
      </c>
      <c r="K322" s="7">
        <v>540</v>
      </c>
      <c r="L322" s="7">
        <v>0</v>
      </c>
      <c r="M322" s="7">
        <v>0</v>
      </c>
      <c r="N322" s="7">
        <v>360</v>
      </c>
      <c r="O322" t="s">
        <v>66</v>
      </c>
      <c r="T322" t="s">
        <v>1526</v>
      </c>
      <c r="U322" t="s">
        <v>206</v>
      </c>
      <c r="V322" t="s">
        <v>198</v>
      </c>
      <c r="W322" t="s">
        <v>198</v>
      </c>
      <c r="X322" s="6">
        <v>45896.116995567128</v>
      </c>
      <c r="AE322" t="s">
        <v>714</v>
      </c>
      <c r="AH322" t="s">
        <v>82</v>
      </c>
      <c r="AJ322" t="s">
        <v>83</v>
      </c>
      <c r="AK322" t="s">
        <v>1524</v>
      </c>
      <c r="AL322" t="s">
        <v>206</v>
      </c>
      <c r="AM322" t="s">
        <v>208</v>
      </c>
      <c r="AN322" t="s">
        <v>198</v>
      </c>
      <c r="AO322" t="s">
        <v>198</v>
      </c>
      <c r="AS322" s="7">
        <v>0</v>
      </c>
      <c r="AW322" t="s">
        <v>63</v>
      </c>
      <c r="BB322" s="8" t="s">
        <v>209</v>
      </c>
    </row>
    <row r="323" spans="1:54" ht="14.4" x14ac:dyDescent="0.3">
      <c r="A323" t="s">
        <v>73</v>
      </c>
      <c r="B323" t="s">
        <v>61</v>
      </c>
      <c r="C323" t="s">
        <v>62</v>
      </c>
      <c r="D323" t="s">
        <v>63</v>
      </c>
      <c r="E323" t="s">
        <v>98</v>
      </c>
      <c r="F323" t="s">
        <v>15</v>
      </c>
      <c r="G323" s="6">
        <v>45895</v>
      </c>
      <c r="H323" s="7">
        <v>0.25</v>
      </c>
      <c r="I323" s="6">
        <v>45936.558601724537</v>
      </c>
      <c r="J323" t="s">
        <v>715</v>
      </c>
      <c r="K323" s="7">
        <v>27.5</v>
      </c>
      <c r="L323" s="7">
        <v>0</v>
      </c>
      <c r="M323" s="7">
        <v>0</v>
      </c>
      <c r="N323" s="7">
        <v>110</v>
      </c>
      <c r="O323" t="s">
        <v>66</v>
      </c>
      <c r="T323" t="s">
        <v>67</v>
      </c>
      <c r="U323" t="s">
        <v>68</v>
      </c>
      <c r="V323" t="s">
        <v>60</v>
      </c>
      <c r="W323" t="s">
        <v>73</v>
      </c>
      <c r="X323" s="6">
        <v>45894.917364421293</v>
      </c>
      <c r="Z323" t="s">
        <v>69</v>
      </c>
      <c r="AE323" t="s">
        <v>716</v>
      </c>
      <c r="AH323" t="s">
        <v>82</v>
      </c>
      <c r="AJ323" t="s">
        <v>72</v>
      </c>
      <c r="AK323" t="s">
        <v>61</v>
      </c>
      <c r="AL323" t="s">
        <v>73</v>
      </c>
      <c r="AM323" t="s">
        <v>74</v>
      </c>
      <c r="AN323" t="s">
        <v>60</v>
      </c>
      <c r="AO323" t="s">
        <v>73</v>
      </c>
      <c r="AS323" s="7">
        <v>0</v>
      </c>
      <c r="AW323" t="s">
        <v>63</v>
      </c>
      <c r="BB323" s="8" t="s">
        <v>76</v>
      </c>
    </row>
    <row r="324" spans="1:54" ht="14.4" x14ac:dyDescent="0.3">
      <c r="A324" t="s">
        <v>73</v>
      </c>
      <c r="B324" t="s">
        <v>61</v>
      </c>
      <c r="C324" t="s">
        <v>62</v>
      </c>
      <c r="D324" t="s">
        <v>63</v>
      </c>
      <c r="E324" t="s">
        <v>98</v>
      </c>
      <c r="F324" t="s">
        <v>15</v>
      </c>
      <c r="G324" s="6">
        <v>45895</v>
      </c>
      <c r="H324" s="7">
        <v>0.25</v>
      </c>
      <c r="I324" s="6">
        <v>45936.558601759258</v>
      </c>
      <c r="J324" t="s">
        <v>717</v>
      </c>
      <c r="K324" s="7">
        <v>27.5</v>
      </c>
      <c r="L324" s="7">
        <v>0</v>
      </c>
      <c r="M324" s="7">
        <v>0</v>
      </c>
      <c r="N324" s="7">
        <v>110</v>
      </c>
      <c r="O324" t="s">
        <v>66</v>
      </c>
      <c r="T324" t="s">
        <v>67</v>
      </c>
      <c r="U324" t="s">
        <v>68</v>
      </c>
      <c r="V324" t="s">
        <v>60</v>
      </c>
      <c r="W324" t="s">
        <v>73</v>
      </c>
      <c r="X324" s="6">
        <v>45894.91736644676</v>
      </c>
      <c r="Z324" t="s">
        <v>69</v>
      </c>
      <c r="AE324" t="s">
        <v>718</v>
      </c>
      <c r="AH324" t="s">
        <v>82</v>
      </c>
      <c r="AJ324" t="s">
        <v>72</v>
      </c>
      <c r="AK324" t="s">
        <v>61</v>
      </c>
      <c r="AL324" t="s">
        <v>73</v>
      </c>
      <c r="AM324" t="s">
        <v>74</v>
      </c>
      <c r="AN324" t="s">
        <v>60</v>
      </c>
      <c r="AO324" t="s">
        <v>73</v>
      </c>
      <c r="AS324" s="7">
        <v>0</v>
      </c>
      <c r="AW324" t="s">
        <v>63</v>
      </c>
      <c r="BB324" s="8" t="s">
        <v>76</v>
      </c>
    </row>
    <row r="325" spans="1:54" ht="14.4" x14ac:dyDescent="0.3">
      <c r="A325" t="s">
        <v>73</v>
      </c>
      <c r="B325" t="s">
        <v>61</v>
      </c>
      <c r="C325" t="s">
        <v>62</v>
      </c>
      <c r="D325" t="s">
        <v>63</v>
      </c>
      <c r="E325" t="s">
        <v>64</v>
      </c>
      <c r="F325" t="s">
        <v>15</v>
      </c>
      <c r="G325" s="6">
        <v>45895</v>
      </c>
      <c r="H325" s="7">
        <v>0</v>
      </c>
      <c r="I325" s="6">
        <v>45936.558601770834</v>
      </c>
      <c r="J325" t="s">
        <v>715</v>
      </c>
      <c r="K325" s="7">
        <v>0</v>
      </c>
      <c r="L325" s="7">
        <v>0</v>
      </c>
      <c r="M325" s="7">
        <v>0</v>
      </c>
      <c r="N325" s="7">
        <v>110</v>
      </c>
      <c r="O325" t="s">
        <v>66</v>
      </c>
      <c r="T325" t="s">
        <v>67</v>
      </c>
      <c r="U325" t="s">
        <v>68</v>
      </c>
      <c r="V325" t="s">
        <v>60</v>
      </c>
      <c r="W325" t="s">
        <v>60</v>
      </c>
      <c r="X325" s="6">
        <v>45915.161206331017</v>
      </c>
      <c r="Z325" t="s">
        <v>69</v>
      </c>
      <c r="AE325" t="s">
        <v>719</v>
      </c>
      <c r="AH325" t="s">
        <v>488</v>
      </c>
      <c r="AI325" s="6">
        <v>45915</v>
      </c>
      <c r="AJ325" t="s">
        <v>72</v>
      </c>
      <c r="AK325" t="s">
        <v>61</v>
      </c>
      <c r="AL325" t="s">
        <v>73</v>
      </c>
      <c r="AM325" t="s">
        <v>74</v>
      </c>
      <c r="AN325" t="s">
        <v>60</v>
      </c>
      <c r="AO325" t="s">
        <v>75</v>
      </c>
      <c r="AS325" s="7">
        <v>0</v>
      </c>
      <c r="AW325" t="s">
        <v>63</v>
      </c>
      <c r="BB325" s="8" t="s">
        <v>76</v>
      </c>
    </row>
    <row r="326" spans="1:54" ht="14.4" x14ac:dyDescent="0.3">
      <c r="A326" t="s">
        <v>73</v>
      </c>
      <c r="B326" t="s">
        <v>61</v>
      </c>
      <c r="C326" t="s">
        <v>62</v>
      </c>
      <c r="D326" t="s">
        <v>63</v>
      </c>
      <c r="E326" t="s">
        <v>98</v>
      </c>
      <c r="F326" t="s">
        <v>15</v>
      </c>
      <c r="G326" s="6">
        <v>45895</v>
      </c>
      <c r="H326" s="7">
        <v>0.25</v>
      </c>
      <c r="I326" s="6">
        <v>45936.558601493052</v>
      </c>
      <c r="J326" t="s">
        <v>720</v>
      </c>
      <c r="K326" s="7">
        <v>27.5</v>
      </c>
      <c r="L326" s="7">
        <v>0</v>
      </c>
      <c r="M326" s="7">
        <v>0</v>
      </c>
      <c r="N326" s="7">
        <v>110</v>
      </c>
      <c r="O326" t="s">
        <v>66</v>
      </c>
      <c r="T326" t="s">
        <v>67</v>
      </c>
      <c r="U326" t="s">
        <v>68</v>
      </c>
      <c r="V326" t="s">
        <v>60</v>
      </c>
      <c r="W326" t="s">
        <v>73</v>
      </c>
      <c r="X326" s="6">
        <v>45894.916897835647</v>
      </c>
      <c r="Z326" t="s">
        <v>69</v>
      </c>
      <c r="AE326" t="s">
        <v>721</v>
      </c>
      <c r="AH326" t="s">
        <v>82</v>
      </c>
      <c r="AJ326" t="s">
        <v>72</v>
      </c>
      <c r="AK326" t="s">
        <v>61</v>
      </c>
      <c r="AL326" t="s">
        <v>73</v>
      </c>
      <c r="AM326" t="s">
        <v>74</v>
      </c>
      <c r="AN326" t="s">
        <v>60</v>
      </c>
      <c r="AO326" t="s">
        <v>73</v>
      </c>
      <c r="AS326" s="7">
        <v>0</v>
      </c>
      <c r="AW326" t="s">
        <v>63</v>
      </c>
      <c r="BB326" s="8" t="s">
        <v>76</v>
      </c>
    </row>
    <row r="327" spans="1:54" ht="14.4" x14ac:dyDescent="0.3">
      <c r="A327" t="s">
        <v>202</v>
      </c>
      <c r="B327" t="s">
        <v>722</v>
      </c>
      <c r="C327" t="s">
        <v>723</v>
      </c>
      <c r="D327" t="s">
        <v>63</v>
      </c>
      <c r="E327" t="s">
        <v>98</v>
      </c>
      <c r="F327" t="s">
        <v>15</v>
      </c>
      <c r="G327" s="6">
        <v>45895</v>
      </c>
      <c r="H327" s="7">
        <v>0.5</v>
      </c>
      <c r="I327" s="6">
        <v>45936.558601770834</v>
      </c>
      <c r="J327" t="s">
        <v>724</v>
      </c>
      <c r="K327" s="7">
        <v>50</v>
      </c>
      <c r="L327" s="7">
        <v>0</v>
      </c>
      <c r="M327" s="7">
        <v>0</v>
      </c>
      <c r="N327" s="7">
        <v>100</v>
      </c>
      <c r="O327" t="s">
        <v>66</v>
      </c>
      <c r="T327" t="s">
        <v>725</v>
      </c>
      <c r="U327" t="s">
        <v>73</v>
      </c>
      <c r="V327" t="s">
        <v>73</v>
      </c>
      <c r="W327" t="s">
        <v>202</v>
      </c>
      <c r="X327" s="6">
        <v>45895.185647627317</v>
      </c>
      <c r="AE327" t="s">
        <v>726</v>
      </c>
      <c r="AH327" t="s">
        <v>82</v>
      </c>
      <c r="AJ327" t="s">
        <v>110</v>
      </c>
      <c r="AK327" t="s">
        <v>722</v>
      </c>
      <c r="AL327" t="s">
        <v>435</v>
      </c>
      <c r="AM327" t="s">
        <v>727</v>
      </c>
      <c r="AN327" t="s">
        <v>73</v>
      </c>
      <c r="AO327" t="s">
        <v>105</v>
      </c>
      <c r="AS327" s="7">
        <v>0</v>
      </c>
      <c r="AW327" t="s">
        <v>63</v>
      </c>
      <c r="BB327" s="8" t="s">
        <v>728</v>
      </c>
    </row>
    <row r="328" spans="1:54" ht="14.4" x14ac:dyDescent="0.3">
      <c r="A328" t="s">
        <v>73</v>
      </c>
      <c r="B328" t="s">
        <v>61</v>
      </c>
      <c r="C328" t="s">
        <v>62</v>
      </c>
      <c r="D328" t="s">
        <v>63</v>
      </c>
      <c r="E328" t="s">
        <v>98</v>
      </c>
      <c r="F328" t="s">
        <v>15</v>
      </c>
      <c r="G328" s="6">
        <v>45895</v>
      </c>
      <c r="H328" s="7">
        <v>0.25</v>
      </c>
      <c r="I328" s="6">
        <v>45936.558601759258</v>
      </c>
      <c r="J328" t="s">
        <v>715</v>
      </c>
      <c r="K328" s="7">
        <v>27.5</v>
      </c>
      <c r="L328" s="7">
        <v>0</v>
      </c>
      <c r="M328" s="7">
        <v>0</v>
      </c>
      <c r="N328" s="7">
        <v>110</v>
      </c>
      <c r="O328" t="s">
        <v>66</v>
      </c>
      <c r="T328" t="s">
        <v>67</v>
      </c>
      <c r="U328" t="s">
        <v>68</v>
      </c>
      <c r="V328" t="s">
        <v>60</v>
      </c>
      <c r="W328" t="s">
        <v>73</v>
      </c>
      <c r="X328" s="6">
        <v>45894.917365648151</v>
      </c>
      <c r="Z328" t="s">
        <v>69</v>
      </c>
      <c r="AE328" t="s">
        <v>729</v>
      </c>
      <c r="AH328" t="s">
        <v>82</v>
      </c>
      <c r="AJ328" t="s">
        <v>72</v>
      </c>
      <c r="AK328" t="s">
        <v>61</v>
      </c>
      <c r="AL328" t="s">
        <v>73</v>
      </c>
      <c r="AM328" t="s">
        <v>74</v>
      </c>
      <c r="AN328" t="s">
        <v>60</v>
      </c>
      <c r="AO328" t="s">
        <v>73</v>
      </c>
      <c r="AS328" s="7">
        <v>0</v>
      </c>
      <c r="AW328" t="s">
        <v>63</v>
      </c>
      <c r="BB328" s="8" t="s">
        <v>76</v>
      </c>
    </row>
    <row r="329" spans="1:54" ht="14.4" x14ac:dyDescent="0.3">
      <c r="A329" t="s">
        <v>73</v>
      </c>
      <c r="B329" t="s">
        <v>61</v>
      </c>
      <c r="C329" t="s">
        <v>62</v>
      </c>
      <c r="D329" t="s">
        <v>63</v>
      </c>
      <c r="E329" t="s">
        <v>98</v>
      </c>
      <c r="F329" t="s">
        <v>15</v>
      </c>
      <c r="G329" s="6">
        <v>45895</v>
      </c>
      <c r="H329" s="7">
        <v>0.25</v>
      </c>
      <c r="I329" s="6">
        <v>45936.558601724537</v>
      </c>
      <c r="J329" t="s">
        <v>715</v>
      </c>
      <c r="K329" s="7">
        <v>27.5</v>
      </c>
      <c r="L329" s="7">
        <v>0</v>
      </c>
      <c r="M329" s="7">
        <v>0</v>
      </c>
      <c r="N329" s="7">
        <v>110</v>
      </c>
      <c r="O329" t="s">
        <v>66</v>
      </c>
      <c r="T329" t="s">
        <v>67</v>
      </c>
      <c r="U329" t="s">
        <v>68</v>
      </c>
      <c r="V329" t="s">
        <v>60</v>
      </c>
      <c r="W329" t="s">
        <v>73</v>
      </c>
      <c r="X329" s="6">
        <v>45894.917105891203</v>
      </c>
      <c r="Z329" t="s">
        <v>69</v>
      </c>
      <c r="AE329" t="s">
        <v>730</v>
      </c>
      <c r="AH329" t="s">
        <v>82</v>
      </c>
      <c r="AJ329" t="s">
        <v>72</v>
      </c>
      <c r="AK329" t="s">
        <v>61</v>
      </c>
      <c r="AL329" t="s">
        <v>73</v>
      </c>
      <c r="AM329" t="s">
        <v>74</v>
      </c>
      <c r="AN329" t="s">
        <v>60</v>
      </c>
      <c r="AO329" t="s">
        <v>73</v>
      </c>
      <c r="AS329" s="7">
        <v>0</v>
      </c>
      <c r="AW329" t="s">
        <v>63</v>
      </c>
      <c r="BB329" s="8" t="s">
        <v>76</v>
      </c>
    </row>
    <row r="330" spans="1:54" ht="14.4" x14ac:dyDescent="0.3">
      <c r="A330" t="s">
        <v>73</v>
      </c>
      <c r="B330" t="s">
        <v>61</v>
      </c>
      <c r="C330" t="s">
        <v>62</v>
      </c>
      <c r="D330" t="s">
        <v>63</v>
      </c>
      <c r="E330" t="s">
        <v>98</v>
      </c>
      <c r="F330" t="s">
        <v>15</v>
      </c>
      <c r="G330" s="6">
        <v>45895</v>
      </c>
      <c r="H330" s="7">
        <v>0.25</v>
      </c>
      <c r="I330" s="6">
        <v>45936.558601724537</v>
      </c>
      <c r="J330" t="s">
        <v>720</v>
      </c>
      <c r="K330" s="7">
        <v>27.5</v>
      </c>
      <c r="L330" s="7">
        <v>0</v>
      </c>
      <c r="M330" s="7">
        <v>0</v>
      </c>
      <c r="N330" s="7">
        <v>110</v>
      </c>
      <c r="O330" t="s">
        <v>66</v>
      </c>
      <c r="T330" t="s">
        <v>67</v>
      </c>
      <c r="U330" t="s">
        <v>68</v>
      </c>
      <c r="V330" t="s">
        <v>60</v>
      </c>
      <c r="W330" t="s">
        <v>73</v>
      </c>
      <c r="X330" s="6">
        <v>45894.917105208333</v>
      </c>
      <c r="Z330" t="s">
        <v>69</v>
      </c>
      <c r="AE330" t="s">
        <v>731</v>
      </c>
      <c r="AH330" t="s">
        <v>82</v>
      </c>
      <c r="AJ330" t="s">
        <v>72</v>
      </c>
      <c r="AK330" t="s">
        <v>61</v>
      </c>
      <c r="AL330" t="s">
        <v>73</v>
      </c>
      <c r="AM330" t="s">
        <v>74</v>
      </c>
      <c r="AN330" t="s">
        <v>60</v>
      </c>
      <c r="AO330" t="s">
        <v>73</v>
      </c>
      <c r="AS330" s="7">
        <v>0</v>
      </c>
      <c r="AW330" t="s">
        <v>63</v>
      </c>
      <c r="BB330" s="8" t="s">
        <v>76</v>
      </c>
    </row>
    <row r="331" spans="1:54" ht="14.4" x14ac:dyDescent="0.3">
      <c r="A331" t="s">
        <v>73</v>
      </c>
      <c r="B331" t="s">
        <v>61</v>
      </c>
      <c r="C331" t="s">
        <v>62</v>
      </c>
      <c r="D331" t="s">
        <v>63</v>
      </c>
      <c r="E331" t="s">
        <v>98</v>
      </c>
      <c r="F331" t="s">
        <v>15</v>
      </c>
      <c r="G331" s="6">
        <v>45895</v>
      </c>
      <c r="H331" s="7">
        <v>0.25</v>
      </c>
      <c r="I331" s="6">
        <v>45936.558601724537</v>
      </c>
      <c r="J331" t="s">
        <v>717</v>
      </c>
      <c r="K331" s="7">
        <v>27.5</v>
      </c>
      <c r="L331" s="7">
        <v>0</v>
      </c>
      <c r="M331" s="7">
        <v>0</v>
      </c>
      <c r="N331" s="7">
        <v>110</v>
      </c>
      <c r="O331" t="s">
        <v>66</v>
      </c>
      <c r="T331" t="s">
        <v>67</v>
      </c>
      <c r="U331" t="s">
        <v>68</v>
      </c>
      <c r="V331" t="s">
        <v>60</v>
      </c>
      <c r="W331" t="s">
        <v>73</v>
      </c>
      <c r="X331" s="6">
        <v>45894.916896712966</v>
      </c>
      <c r="Z331" t="s">
        <v>69</v>
      </c>
      <c r="AE331" t="s">
        <v>732</v>
      </c>
      <c r="AH331" t="s">
        <v>82</v>
      </c>
      <c r="AJ331" t="s">
        <v>72</v>
      </c>
      <c r="AK331" t="s">
        <v>61</v>
      </c>
      <c r="AL331" t="s">
        <v>73</v>
      </c>
      <c r="AM331" t="s">
        <v>74</v>
      </c>
      <c r="AN331" t="s">
        <v>60</v>
      </c>
      <c r="AO331" t="s">
        <v>73</v>
      </c>
      <c r="AS331" s="7">
        <v>0</v>
      </c>
      <c r="AW331" t="s">
        <v>63</v>
      </c>
      <c r="BB331" s="8" t="s">
        <v>76</v>
      </c>
    </row>
    <row r="332" spans="1:54" ht="14.4" x14ac:dyDescent="0.3">
      <c r="A332" t="s">
        <v>73</v>
      </c>
      <c r="B332" t="s">
        <v>61</v>
      </c>
      <c r="C332" t="s">
        <v>62</v>
      </c>
      <c r="D332" t="s">
        <v>63</v>
      </c>
      <c r="E332" t="s">
        <v>98</v>
      </c>
      <c r="F332" t="s">
        <v>15</v>
      </c>
      <c r="G332" s="6">
        <v>45895</v>
      </c>
      <c r="H332" s="7">
        <v>0.25</v>
      </c>
      <c r="I332" s="6">
        <v>45936.558601724537</v>
      </c>
      <c r="J332" t="s">
        <v>720</v>
      </c>
      <c r="K332" s="7">
        <v>27.5</v>
      </c>
      <c r="L332" s="7">
        <v>0</v>
      </c>
      <c r="M332" s="7">
        <v>0</v>
      </c>
      <c r="N332" s="7">
        <v>110</v>
      </c>
      <c r="O332" t="s">
        <v>66</v>
      </c>
      <c r="T332" t="s">
        <v>67</v>
      </c>
      <c r="U332" t="s">
        <v>68</v>
      </c>
      <c r="V332" t="s">
        <v>60</v>
      </c>
      <c r="W332" t="s">
        <v>73</v>
      </c>
      <c r="X332" s="6">
        <v>45894.917103194442</v>
      </c>
      <c r="Z332" t="s">
        <v>69</v>
      </c>
      <c r="AE332" t="s">
        <v>733</v>
      </c>
      <c r="AH332" t="s">
        <v>82</v>
      </c>
      <c r="AJ332" t="s">
        <v>72</v>
      </c>
      <c r="AK332" t="s">
        <v>61</v>
      </c>
      <c r="AL332" t="s">
        <v>73</v>
      </c>
      <c r="AM332" t="s">
        <v>74</v>
      </c>
      <c r="AN332" t="s">
        <v>60</v>
      </c>
      <c r="AO332" t="s">
        <v>73</v>
      </c>
      <c r="AS332" s="7">
        <v>0</v>
      </c>
      <c r="AW332" t="s">
        <v>63</v>
      </c>
      <c r="BB332" s="8" t="s">
        <v>76</v>
      </c>
    </row>
    <row r="333" spans="1:54" ht="14.4" x14ac:dyDescent="0.3">
      <c r="A333" t="s">
        <v>73</v>
      </c>
      <c r="B333" t="s">
        <v>61</v>
      </c>
      <c r="C333" t="s">
        <v>62</v>
      </c>
      <c r="D333" t="s">
        <v>63</v>
      </c>
      <c r="E333" t="s">
        <v>98</v>
      </c>
      <c r="F333" t="s">
        <v>15</v>
      </c>
      <c r="G333" s="6">
        <v>45895</v>
      </c>
      <c r="H333" s="7">
        <v>0.25</v>
      </c>
      <c r="I333" s="6">
        <v>45936.558601724537</v>
      </c>
      <c r="J333" t="s">
        <v>720</v>
      </c>
      <c r="K333" s="7">
        <v>27.5</v>
      </c>
      <c r="L333" s="7">
        <v>0</v>
      </c>
      <c r="M333" s="7">
        <v>0</v>
      </c>
      <c r="N333" s="7">
        <v>110</v>
      </c>
      <c r="O333" t="s">
        <v>66</v>
      </c>
      <c r="T333" t="s">
        <v>67</v>
      </c>
      <c r="U333" t="s">
        <v>68</v>
      </c>
      <c r="V333" t="s">
        <v>60</v>
      </c>
      <c r="W333" t="s">
        <v>73</v>
      </c>
      <c r="X333" s="6">
        <v>45894.917104016204</v>
      </c>
      <c r="Z333" t="s">
        <v>69</v>
      </c>
      <c r="AE333" t="s">
        <v>734</v>
      </c>
      <c r="AH333" t="s">
        <v>82</v>
      </c>
      <c r="AJ333" t="s">
        <v>72</v>
      </c>
      <c r="AK333" t="s">
        <v>61</v>
      </c>
      <c r="AL333" t="s">
        <v>73</v>
      </c>
      <c r="AM333" t="s">
        <v>74</v>
      </c>
      <c r="AN333" t="s">
        <v>60</v>
      </c>
      <c r="AO333" t="s">
        <v>73</v>
      </c>
      <c r="AS333" s="7">
        <v>0</v>
      </c>
      <c r="AW333" t="s">
        <v>63</v>
      </c>
      <c r="BB333" s="8" t="s">
        <v>76</v>
      </c>
    </row>
    <row r="334" spans="1:54" ht="14.4" x14ac:dyDescent="0.3">
      <c r="A334" t="s">
        <v>73</v>
      </c>
      <c r="B334" t="s">
        <v>61</v>
      </c>
      <c r="C334" t="s">
        <v>62</v>
      </c>
      <c r="D334" t="s">
        <v>63</v>
      </c>
      <c r="E334" t="s">
        <v>98</v>
      </c>
      <c r="F334" t="s">
        <v>15</v>
      </c>
      <c r="G334" s="6">
        <v>45895</v>
      </c>
      <c r="H334" s="7">
        <v>0.25</v>
      </c>
      <c r="I334" s="6">
        <v>45936.558601724537</v>
      </c>
      <c r="J334" t="s">
        <v>717</v>
      </c>
      <c r="K334" s="7">
        <v>27.5</v>
      </c>
      <c r="L334" s="7">
        <v>0</v>
      </c>
      <c r="M334" s="7">
        <v>0</v>
      </c>
      <c r="N334" s="7">
        <v>110</v>
      </c>
      <c r="O334" t="s">
        <v>66</v>
      </c>
      <c r="T334" t="s">
        <v>67</v>
      </c>
      <c r="U334" t="s">
        <v>68</v>
      </c>
      <c r="V334" t="s">
        <v>60</v>
      </c>
      <c r="W334" t="s">
        <v>73</v>
      </c>
      <c r="X334" s="6">
        <v>45894.917103368054</v>
      </c>
      <c r="Z334" t="s">
        <v>69</v>
      </c>
      <c r="AE334" t="s">
        <v>735</v>
      </c>
      <c r="AH334" t="s">
        <v>82</v>
      </c>
      <c r="AJ334" t="s">
        <v>72</v>
      </c>
      <c r="AK334" t="s">
        <v>61</v>
      </c>
      <c r="AL334" t="s">
        <v>73</v>
      </c>
      <c r="AM334" t="s">
        <v>74</v>
      </c>
      <c r="AN334" t="s">
        <v>60</v>
      </c>
      <c r="AO334" t="s">
        <v>73</v>
      </c>
      <c r="AS334" s="7">
        <v>0</v>
      </c>
      <c r="AW334" t="s">
        <v>63</v>
      </c>
      <c r="BB334" s="8" t="s">
        <v>76</v>
      </c>
    </row>
    <row r="335" spans="1:54" ht="14.4" x14ac:dyDescent="0.3">
      <c r="A335" t="s">
        <v>73</v>
      </c>
      <c r="B335" t="s">
        <v>61</v>
      </c>
      <c r="C335" t="s">
        <v>62</v>
      </c>
      <c r="D335" t="s">
        <v>63</v>
      </c>
      <c r="E335" t="s">
        <v>98</v>
      </c>
      <c r="F335" t="s">
        <v>15</v>
      </c>
      <c r="G335" s="6">
        <v>45895</v>
      </c>
      <c r="H335" s="7">
        <v>0.25</v>
      </c>
      <c r="I335" s="6">
        <v>45936.558601724537</v>
      </c>
      <c r="J335" t="s">
        <v>717</v>
      </c>
      <c r="K335" s="7">
        <v>27.5</v>
      </c>
      <c r="L335" s="7">
        <v>0</v>
      </c>
      <c r="M335" s="7">
        <v>0</v>
      </c>
      <c r="N335" s="7">
        <v>110</v>
      </c>
      <c r="O335" t="s">
        <v>66</v>
      </c>
      <c r="T335" t="s">
        <v>67</v>
      </c>
      <c r="U335" t="s">
        <v>68</v>
      </c>
      <c r="V335" t="s">
        <v>60</v>
      </c>
      <c r="W335" t="s">
        <v>73</v>
      </c>
      <c r="X335" s="6">
        <v>45894.917365416666</v>
      </c>
      <c r="Z335" t="s">
        <v>69</v>
      </c>
      <c r="AE335" t="s">
        <v>736</v>
      </c>
      <c r="AH335" t="s">
        <v>82</v>
      </c>
      <c r="AJ335" t="s">
        <v>72</v>
      </c>
      <c r="AK335" t="s">
        <v>61</v>
      </c>
      <c r="AL335" t="s">
        <v>73</v>
      </c>
      <c r="AM335" t="s">
        <v>74</v>
      </c>
      <c r="AN335" t="s">
        <v>60</v>
      </c>
      <c r="AO335" t="s">
        <v>73</v>
      </c>
      <c r="AS335" s="7">
        <v>0</v>
      </c>
      <c r="AW335" t="s">
        <v>63</v>
      </c>
      <c r="BB335" s="8" t="s">
        <v>76</v>
      </c>
    </row>
    <row r="336" spans="1:54" ht="14.4" x14ac:dyDescent="0.3">
      <c r="A336" t="s">
        <v>73</v>
      </c>
      <c r="B336" t="s">
        <v>61</v>
      </c>
      <c r="C336" t="s">
        <v>62</v>
      </c>
      <c r="D336" t="s">
        <v>63</v>
      </c>
      <c r="E336" t="s">
        <v>98</v>
      </c>
      <c r="F336" t="s">
        <v>15</v>
      </c>
      <c r="G336" s="6">
        <v>45895</v>
      </c>
      <c r="H336" s="7">
        <v>0.25</v>
      </c>
      <c r="I336" s="6">
        <v>45936.558601493052</v>
      </c>
      <c r="J336" t="s">
        <v>715</v>
      </c>
      <c r="K336" s="7">
        <v>27.5</v>
      </c>
      <c r="L336" s="7">
        <v>0</v>
      </c>
      <c r="M336" s="7">
        <v>0</v>
      </c>
      <c r="N336" s="7">
        <v>110</v>
      </c>
      <c r="O336" t="s">
        <v>66</v>
      </c>
      <c r="T336" t="s">
        <v>67</v>
      </c>
      <c r="U336" t="s">
        <v>68</v>
      </c>
      <c r="V336" t="s">
        <v>60</v>
      </c>
      <c r="W336" t="s">
        <v>73</v>
      </c>
      <c r="X336" s="6">
        <v>45894.91689565972</v>
      </c>
      <c r="Z336" t="s">
        <v>69</v>
      </c>
      <c r="AE336" t="s">
        <v>737</v>
      </c>
      <c r="AH336" t="s">
        <v>82</v>
      </c>
      <c r="AJ336" t="s">
        <v>72</v>
      </c>
      <c r="AK336" t="s">
        <v>61</v>
      </c>
      <c r="AL336" t="s">
        <v>73</v>
      </c>
      <c r="AM336" t="s">
        <v>74</v>
      </c>
      <c r="AN336" t="s">
        <v>60</v>
      </c>
      <c r="AO336" t="s">
        <v>73</v>
      </c>
      <c r="AS336" s="7">
        <v>0</v>
      </c>
      <c r="AW336" t="s">
        <v>63</v>
      </c>
      <c r="BB336" s="8" t="s">
        <v>76</v>
      </c>
    </row>
    <row r="337" spans="1:54" ht="14.4" x14ac:dyDescent="0.3">
      <c r="A337" t="s">
        <v>105</v>
      </c>
      <c r="B337" t="s">
        <v>1519</v>
      </c>
      <c r="C337" t="s">
        <v>1520</v>
      </c>
      <c r="D337" t="s">
        <v>63</v>
      </c>
      <c r="E337" t="s">
        <v>64</v>
      </c>
      <c r="F337" t="s">
        <v>195</v>
      </c>
      <c r="G337" s="6">
        <v>45895</v>
      </c>
      <c r="H337" s="7">
        <v>0</v>
      </c>
      <c r="I337" s="6">
        <v>45936.558601770834</v>
      </c>
      <c r="K337" s="7">
        <v>75</v>
      </c>
      <c r="L337" s="7">
        <v>75</v>
      </c>
      <c r="M337" s="7">
        <v>0</v>
      </c>
      <c r="N337" s="7">
        <v>75</v>
      </c>
      <c r="O337" t="s">
        <v>66</v>
      </c>
      <c r="P337" t="s">
        <v>482</v>
      </c>
      <c r="T337" t="s">
        <v>738</v>
      </c>
      <c r="U337" t="s">
        <v>1512</v>
      </c>
      <c r="V337" t="s">
        <v>1512</v>
      </c>
      <c r="W337" t="s">
        <v>1512</v>
      </c>
      <c r="X337" s="6">
        <v>45895.09299704861</v>
      </c>
      <c r="Z337" t="s">
        <v>69</v>
      </c>
      <c r="AE337" t="s">
        <v>739</v>
      </c>
      <c r="AI337" s="6">
        <v>45895</v>
      </c>
      <c r="AJ337" t="s">
        <v>110</v>
      </c>
      <c r="AK337" t="s">
        <v>1519</v>
      </c>
      <c r="AL337" t="s">
        <v>1512</v>
      </c>
      <c r="AM337" t="s">
        <v>740</v>
      </c>
      <c r="AN337" t="s">
        <v>1512</v>
      </c>
      <c r="AO337" t="s">
        <v>1512</v>
      </c>
      <c r="AP337" t="s">
        <v>741</v>
      </c>
      <c r="AS337" s="7">
        <v>1</v>
      </c>
      <c r="AW337" t="s">
        <v>63</v>
      </c>
      <c r="BB337" s="8" t="s">
        <v>742</v>
      </c>
    </row>
    <row r="338" spans="1:54" ht="14.4" x14ac:dyDescent="0.3">
      <c r="A338" t="s">
        <v>198</v>
      </c>
      <c r="B338" t="s">
        <v>78</v>
      </c>
      <c r="D338" t="s">
        <v>511</v>
      </c>
      <c r="E338" t="s">
        <v>98</v>
      </c>
      <c r="F338" t="s">
        <v>15</v>
      </c>
      <c r="G338" s="6">
        <v>45894</v>
      </c>
      <c r="H338" s="7">
        <v>1</v>
      </c>
      <c r="I338" s="6">
        <v>45936.55860138889</v>
      </c>
      <c r="J338" t="s">
        <v>743</v>
      </c>
      <c r="K338" s="7">
        <v>0</v>
      </c>
      <c r="L338" s="7">
        <v>0</v>
      </c>
      <c r="M338" s="7">
        <v>0</v>
      </c>
      <c r="N338" s="7">
        <v>0</v>
      </c>
      <c r="O338" t="s">
        <v>66</v>
      </c>
      <c r="W338" t="s">
        <v>198</v>
      </c>
      <c r="X338" s="6">
        <v>45894.029206805557</v>
      </c>
      <c r="AE338" t="s">
        <v>744</v>
      </c>
      <c r="AH338" t="s">
        <v>82</v>
      </c>
      <c r="AJ338" t="s">
        <v>83</v>
      </c>
      <c r="AO338" t="s">
        <v>105</v>
      </c>
      <c r="AS338" s="7">
        <v>0</v>
      </c>
      <c r="AW338" t="s">
        <v>84</v>
      </c>
    </row>
    <row r="339" spans="1:54" ht="14.4" x14ac:dyDescent="0.3">
      <c r="A339" t="s">
        <v>1512</v>
      </c>
      <c r="B339" t="s">
        <v>1519</v>
      </c>
      <c r="C339" t="s">
        <v>1520</v>
      </c>
      <c r="D339" t="s">
        <v>63</v>
      </c>
      <c r="E339" t="s">
        <v>64</v>
      </c>
      <c r="F339" t="s">
        <v>15</v>
      </c>
      <c r="G339" s="6">
        <v>45894</v>
      </c>
      <c r="H339" s="7">
        <v>1</v>
      </c>
      <c r="I339" s="6">
        <v>45936.558601307872</v>
      </c>
      <c r="J339" t="s">
        <v>745</v>
      </c>
      <c r="K339" s="7">
        <v>360</v>
      </c>
      <c r="L339" s="7">
        <v>188.89</v>
      </c>
      <c r="M339" s="7">
        <v>-171.11</v>
      </c>
      <c r="N339" s="7">
        <v>360</v>
      </c>
      <c r="O339" t="s">
        <v>66</v>
      </c>
      <c r="T339" t="s">
        <v>738</v>
      </c>
      <c r="U339" t="s">
        <v>1512</v>
      </c>
      <c r="V339" t="s">
        <v>1512</v>
      </c>
      <c r="W339" t="s">
        <v>1512</v>
      </c>
      <c r="X339" s="6">
        <v>45893.978971979166</v>
      </c>
      <c r="Z339" t="s">
        <v>69</v>
      </c>
      <c r="AE339" t="s">
        <v>746</v>
      </c>
      <c r="AI339" s="6">
        <v>45895</v>
      </c>
      <c r="AJ339" t="s">
        <v>110</v>
      </c>
      <c r="AK339" t="s">
        <v>1519</v>
      </c>
      <c r="AL339" t="s">
        <v>1512</v>
      </c>
      <c r="AM339" t="s">
        <v>740</v>
      </c>
      <c r="AN339" t="s">
        <v>1512</v>
      </c>
      <c r="AO339" t="s">
        <v>1512</v>
      </c>
      <c r="AS339" s="7">
        <v>0</v>
      </c>
      <c r="AW339" t="s">
        <v>63</v>
      </c>
      <c r="BB339" s="8" t="s">
        <v>742</v>
      </c>
    </row>
    <row r="340" spans="1:54" ht="14.4" x14ac:dyDescent="0.3">
      <c r="A340" t="s">
        <v>198</v>
      </c>
      <c r="B340" t="s">
        <v>1518</v>
      </c>
      <c r="C340" t="s">
        <v>97</v>
      </c>
      <c r="D340" t="s">
        <v>63</v>
      </c>
      <c r="E340" t="s">
        <v>98</v>
      </c>
      <c r="F340" t="s">
        <v>15</v>
      </c>
      <c r="G340" s="6">
        <v>45894</v>
      </c>
      <c r="H340" s="7">
        <v>1.5</v>
      </c>
      <c r="I340" s="6">
        <v>45936.558601307872</v>
      </c>
      <c r="J340" t="s">
        <v>747</v>
      </c>
      <c r="K340" s="7">
        <v>540</v>
      </c>
      <c r="L340" s="7">
        <v>0</v>
      </c>
      <c r="M340" s="7">
        <v>0</v>
      </c>
      <c r="N340" s="7">
        <v>360</v>
      </c>
      <c r="O340" t="s">
        <v>66</v>
      </c>
      <c r="T340" t="s">
        <v>1516</v>
      </c>
      <c r="U340" t="s">
        <v>113</v>
      </c>
      <c r="V340" t="s">
        <v>113</v>
      </c>
      <c r="W340" t="s">
        <v>198</v>
      </c>
      <c r="X340" s="6">
        <v>45894.028893090275</v>
      </c>
      <c r="AE340" t="s">
        <v>748</v>
      </c>
      <c r="AH340" t="s">
        <v>82</v>
      </c>
      <c r="AJ340" t="s">
        <v>83</v>
      </c>
      <c r="AK340" t="s">
        <v>1518</v>
      </c>
      <c r="AL340" t="s">
        <v>113</v>
      </c>
      <c r="AM340" t="s">
        <v>749</v>
      </c>
      <c r="AN340" t="s">
        <v>113</v>
      </c>
      <c r="AO340" t="s">
        <v>105</v>
      </c>
      <c r="AS340" s="7">
        <v>0</v>
      </c>
      <c r="AW340" t="s">
        <v>63</v>
      </c>
      <c r="BB340" s="8" t="s">
        <v>750</v>
      </c>
    </row>
    <row r="341" spans="1:54" ht="14.4" x14ac:dyDescent="0.3">
      <c r="A341" t="s">
        <v>198</v>
      </c>
      <c r="B341" t="s">
        <v>1524</v>
      </c>
      <c r="D341" t="s">
        <v>63</v>
      </c>
      <c r="E341" t="s">
        <v>98</v>
      </c>
      <c r="F341" t="s">
        <v>15</v>
      </c>
      <c r="G341" s="6">
        <v>45894</v>
      </c>
      <c r="H341" s="7">
        <v>0</v>
      </c>
      <c r="I341" s="6">
        <v>45936.558601493052</v>
      </c>
      <c r="J341" t="s">
        <v>232</v>
      </c>
      <c r="K341" s="7">
        <v>0</v>
      </c>
      <c r="L341" s="7">
        <v>0</v>
      </c>
      <c r="M341" s="7">
        <v>0</v>
      </c>
      <c r="N341" s="7">
        <v>360</v>
      </c>
      <c r="O341" t="s">
        <v>66</v>
      </c>
      <c r="T341" t="s">
        <v>1526</v>
      </c>
      <c r="U341" t="s">
        <v>206</v>
      </c>
      <c r="V341" t="s">
        <v>198</v>
      </c>
      <c r="W341" t="s">
        <v>198</v>
      </c>
      <c r="X341" s="6">
        <v>45894.05836826389</v>
      </c>
      <c r="AE341" t="s">
        <v>751</v>
      </c>
      <c r="AH341" t="s">
        <v>82</v>
      </c>
      <c r="AJ341" t="s">
        <v>83</v>
      </c>
      <c r="AO341" t="s">
        <v>198</v>
      </c>
      <c r="AS341" s="7">
        <v>0</v>
      </c>
      <c r="AW341" t="s">
        <v>63</v>
      </c>
    </row>
    <row r="342" spans="1:54" ht="14.4" x14ac:dyDescent="0.3">
      <c r="A342" t="s">
        <v>198</v>
      </c>
      <c r="B342" t="s">
        <v>61</v>
      </c>
      <c r="C342" t="s">
        <v>118</v>
      </c>
      <c r="D342" t="s">
        <v>63</v>
      </c>
      <c r="E342" t="s">
        <v>98</v>
      </c>
      <c r="F342" t="s">
        <v>15</v>
      </c>
      <c r="G342" s="6">
        <v>45894</v>
      </c>
      <c r="H342" s="7">
        <v>0</v>
      </c>
      <c r="I342" s="6">
        <v>45936.558601423611</v>
      </c>
      <c r="J342" t="s">
        <v>99</v>
      </c>
      <c r="K342" s="7">
        <v>0</v>
      </c>
      <c r="L342" s="7">
        <v>0</v>
      </c>
      <c r="M342" s="7">
        <v>0</v>
      </c>
      <c r="N342" s="7">
        <v>110</v>
      </c>
      <c r="O342" t="s">
        <v>66</v>
      </c>
      <c r="T342" t="s">
        <v>67</v>
      </c>
      <c r="U342" t="s">
        <v>68</v>
      </c>
      <c r="V342" t="s">
        <v>60</v>
      </c>
      <c r="W342" t="s">
        <v>198</v>
      </c>
      <c r="X342" s="6">
        <v>45894.058366412035</v>
      </c>
      <c r="AE342" t="s">
        <v>752</v>
      </c>
      <c r="AG342" t="s">
        <v>121</v>
      </c>
      <c r="AH342" t="s">
        <v>82</v>
      </c>
      <c r="AJ342" t="s">
        <v>110</v>
      </c>
      <c r="AK342" t="s">
        <v>61</v>
      </c>
      <c r="AL342" t="s">
        <v>122</v>
      </c>
      <c r="AM342" t="s">
        <v>123</v>
      </c>
      <c r="AN342" t="s">
        <v>60</v>
      </c>
      <c r="AO342" t="s">
        <v>198</v>
      </c>
      <c r="AS342" s="7">
        <v>0</v>
      </c>
      <c r="AW342" t="s">
        <v>63</v>
      </c>
      <c r="BB342" s="8" t="s">
        <v>124</v>
      </c>
    </row>
    <row r="343" spans="1:54" ht="14.4" x14ac:dyDescent="0.3">
      <c r="A343" t="s">
        <v>198</v>
      </c>
      <c r="B343" t="s">
        <v>1524</v>
      </c>
      <c r="C343" t="s">
        <v>1537</v>
      </c>
      <c r="D343" t="s">
        <v>63</v>
      </c>
      <c r="E343" t="s">
        <v>98</v>
      </c>
      <c r="F343" t="s">
        <v>15</v>
      </c>
      <c r="G343" s="6">
        <v>45894</v>
      </c>
      <c r="H343" s="7">
        <v>0.16666666666666666</v>
      </c>
      <c r="I343" s="6">
        <v>45936.558601423611</v>
      </c>
      <c r="J343" t="s">
        <v>232</v>
      </c>
      <c r="K343" s="7">
        <v>60</v>
      </c>
      <c r="L343" s="7">
        <v>0</v>
      </c>
      <c r="M343" s="7">
        <v>0</v>
      </c>
      <c r="N343" s="7">
        <v>360</v>
      </c>
      <c r="O343" t="s">
        <v>66</v>
      </c>
      <c r="T343" t="s">
        <v>1526</v>
      </c>
      <c r="U343" t="s">
        <v>206</v>
      </c>
      <c r="V343" t="s">
        <v>198</v>
      </c>
      <c r="W343" t="s">
        <v>198</v>
      </c>
      <c r="X343" s="6">
        <v>45894.054754502315</v>
      </c>
      <c r="AE343" t="s">
        <v>753</v>
      </c>
      <c r="AH343" t="s">
        <v>82</v>
      </c>
      <c r="AJ343" t="s">
        <v>83</v>
      </c>
      <c r="AK343" t="s">
        <v>1524</v>
      </c>
      <c r="AL343" t="s">
        <v>181</v>
      </c>
      <c r="AM343" t="s">
        <v>211</v>
      </c>
      <c r="AN343" t="s">
        <v>198</v>
      </c>
      <c r="AO343" t="s">
        <v>105</v>
      </c>
      <c r="AS343" s="7">
        <v>0</v>
      </c>
      <c r="AW343" t="s">
        <v>63</v>
      </c>
      <c r="BB343" s="8" t="s">
        <v>212</v>
      </c>
    </row>
    <row r="344" spans="1:54" ht="14.4" x14ac:dyDescent="0.3">
      <c r="A344" t="s">
        <v>198</v>
      </c>
      <c r="B344" t="s">
        <v>61</v>
      </c>
      <c r="C344" t="s">
        <v>118</v>
      </c>
      <c r="D344" t="s">
        <v>63</v>
      </c>
      <c r="E344" t="s">
        <v>98</v>
      </c>
      <c r="F344" t="s">
        <v>15</v>
      </c>
      <c r="G344" s="6">
        <v>45894</v>
      </c>
      <c r="H344" s="7">
        <v>0.16666666666666666</v>
      </c>
      <c r="I344" s="6">
        <v>45936.55860138889</v>
      </c>
      <c r="J344" t="s">
        <v>119</v>
      </c>
      <c r="K344" s="7">
        <v>18.329999999999998</v>
      </c>
      <c r="L344" s="7">
        <v>0</v>
      </c>
      <c r="M344" s="7">
        <v>0</v>
      </c>
      <c r="N344" s="7">
        <v>110</v>
      </c>
      <c r="O344" t="s">
        <v>66</v>
      </c>
      <c r="T344" t="s">
        <v>67</v>
      </c>
      <c r="U344" t="s">
        <v>68</v>
      </c>
      <c r="V344" t="s">
        <v>60</v>
      </c>
      <c r="W344" t="s">
        <v>198</v>
      </c>
      <c r="X344" s="6">
        <v>45894.054895416666</v>
      </c>
      <c r="AE344" t="s">
        <v>754</v>
      </c>
      <c r="AG344" t="s">
        <v>121</v>
      </c>
      <c r="AH344" t="s">
        <v>82</v>
      </c>
      <c r="AJ344" t="s">
        <v>110</v>
      </c>
      <c r="AK344" t="s">
        <v>61</v>
      </c>
      <c r="AL344" t="s">
        <v>122</v>
      </c>
      <c r="AM344" t="s">
        <v>123</v>
      </c>
      <c r="AN344" t="s">
        <v>60</v>
      </c>
      <c r="AO344" t="s">
        <v>198</v>
      </c>
      <c r="AS344" s="7">
        <v>0</v>
      </c>
      <c r="AW344" t="s">
        <v>63</v>
      </c>
      <c r="BB344" s="8" t="s">
        <v>124</v>
      </c>
    </row>
    <row r="345" spans="1:54" ht="14.4" x14ac:dyDescent="0.3">
      <c r="A345" t="s">
        <v>1512</v>
      </c>
      <c r="B345" t="s">
        <v>1519</v>
      </c>
      <c r="C345" t="s">
        <v>1520</v>
      </c>
      <c r="D345" t="s">
        <v>63</v>
      </c>
      <c r="E345" t="s">
        <v>64</v>
      </c>
      <c r="F345" t="s">
        <v>15</v>
      </c>
      <c r="G345" s="6">
        <v>45894</v>
      </c>
      <c r="H345" s="7">
        <v>1.25</v>
      </c>
      <c r="I345" s="6">
        <v>45936.55860138889</v>
      </c>
      <c r="J345" t="s">
        <v>755</v>
      </c>
      <c r="K345" s="7">
        <v>450</v>
      </c>
      <c r="L345" s="7">
        <v>236.11</v>
      </c>
      <c r="M345" s="7">
        <v>-213.89</v>
      </c>
      <c r="N345" s="7">
        <v>360</v>
      </c>
      <c r="O345" t="s">
        <v>66</v>
      </c>
      <c r="T345" t="s">
        <v>738</v>
      </c>
      <c r="U345" t="s">
        <v>1512</v>
      </c>
      <c r="V345" t="s">
        <v>1512</v>
      </c>
      <c r="W345" t="s">
        <v>1512</v>
      </c>
      <c r="X345" s="6">
        <v>45893.978972349534</v>
      </c>
      <c r="Z345" t="s">
        <v>69</v>
      </c>
      <c r="AE345" t="s">
        <v>756</v>
      </c>
      <c r="AI345" s="6">
        <v>45895</v>
      </c>
      <c r="AJ345" t="s">
        <v>110</v>
      </c>
      <c r="AK345" t="s">
        <v>1519</v>
      </c>
      <c r="AL345" t="s">
        <v>1512</v>
      </c>
      <c r="AM345" t="s">
        <v>740</v>
      </c>
      <c r="AN345" t="s">
        <v>1512</v>
      </c>
      <c r="AO345" t="s">
        <v>1512</v>
      </c>
      <c r="AS345" s="7">
        <v>0</v>
      </c>
      <c r="AW345" t="s">
        <v>63</v>
      </c>
      <c r="BB345" s="8" t="s">
        <v>742</v>
      </c>
    </row>
    <row r="346" spans="1:54" ht="14.4" x14ac:dyDescent="0.3">
      <c r="A346" t="s">
        <v>198</v>
      </c>
      <c r="B346" t="s">
        <v>61</v>
      </c>
      <c r="C346" t="s">
        <v>118</v>
      </c>
      <c r="D346" t="s">
        <v>63</v>
      </c>
      <c r="E346" t="s">
        <v>98</v>
      </c>
      <c r="F346" t="s">
        <v>15</v>
      </c>
      <c r="G346" s="6">
        <v>45894</v>
      </c>
      <c r="H346" s="7">
        <v>0</v>
      </c>
      <c r="I346" s="6">
        <v>45936.558601307872</v>
      </c>
      <c r="J346" t="s">
        <v>119</v>
      </c>
      <c r="K346" s="7">
        <v>0</v>
      </c>
      <c r="L346" s="7">
        <v>0</v>
      </c>
      <c r="M346" s="7">
        <v>0</v>
      </c>
      <c r="N346" s="7">
        <v>110</v>
      </c>
      <c r="O346" t="s">
        <v>66</v>
      </c>
      <c r="T346" t="s">
        <v>67</v>
      </c>
      <c r="U346" t="s">
        <v>68</v>
      </c>
      <c r="V346" t="s">
        <v>60</v>
      </c>
      <c r="W346" t="s">
        <v>198</v>
      </c>
      <c r="X346" s="6">
        <v>45894.058366863428</v>
      </c>
      <c r="AE346" t="s">
        <v>757</v>
      </c>
      <c r="AG346" t="s">
        <v>121</v>
      </c>
      <c r="AH346" t="s">
        <v>82</v>
      </c>
      <c r="AJ346" t="s">
        <v>110</v>
      </c>
      <c r="AK346" t="s">
        <v>61</v>
      </c>
      <c r="AL346" t="s">
        <v>122</v>
      </c>
      <c r="AM346" t="s">
        <v>123</v>
      </c>
      <c r="AN346" t="s">
        <v>60</v>
      </c>
      <c r="AO346" t="s">
        <v>198</v>
      </c>
      <c r="AS346" s="7">
        <v>0</v>
      </c>
      <c r="AW346" t="s">
        <v>63</v>
      </c>
      <c r="BB346" s="8" t="s">
        <v>124</v>
      </c>
    </row>
    <row r="347" spans="1:54" ht="14.4" x14ac:dyDescent="0.3">
      <c r="A347" t="s">
        <v>198</v>
      </c>
      <c r="B347" t="s">
        <v>1524</v>
      </c>
      <c r="D347" t="s">
        <v>63</v>
      </c>
      <c r="E347" t="s">
        <v>98</v>
      </c>
      <c r="F347" t="s">
        <v>15</v>
      </c>
      <c r="G347" s="6">
        <v>45894</v>
      </c>
      <c r="H347" s="7">
        <v>0</v>
      </c>
      <c r="I347" s="6">
        <v>45936.558601435187</v>
      </c>
      <c r="J347" t="s">
        <v>99</v>
      </c>
      <c r="K347" s="7">
        <v>0</v>
      </c>
      <c r="L347" s="7">
        <v>0</v>
      </c>
      <c r="M347" s="7">
        <v>0</v>
      </c>
      <c r="N347" s="7">
        <v>360</v>
      </c>
      <c r="O347" t="s">
        <v>66</v>
      </c>
      <c r="T347" t="s">
        <v>1526</v>
      </c>
      <c r="U347" t="s">
        <v>206</v>
      </c>
      <c r="V347" t="s">
        <v>198</v>
      </c>
      <c r="W347" t="s">
        <v>198</v>
      </c>
      <c r="X347" s="6">
        <v>45894.058366666664</v>
      </c>
      <c r="AE347" t="s">
        <v>758</v>
      </c>
      <c r="AH347" t="s">
        <v>82</v>
      </c>
      <c r="AJ347" t="s">
        <v>83</v>
      </c>
      <c r="AO347" t="s">
        <v>198</v>
      </c>
      <c r="AS347" s="7">
        <v>0</v>
      </c>
      <c r="AW347" t="s">
        <v>63</v>
      </c>
    </row>
    <row r="348" spans="1:54" ht="14.4" x14ac:dyDescent="0.3">
      <c r="A348" t="s">
        <v>1512</v>
      </c>
      <c r="B348" t="s">
        <v>1519</v>
      </c>
      <c r="C348" t="s">
        <v>549</v>
      </c>
      <c r="D348" t="s">
        <v>63</v>
      </c>
      <c r="E348" t="s">
        <v>98</v>
      </c>
      <c r="F348" t="s">
        <v>15</v>
      </c>
      <c r="G348" s="6">
        <v>45894</v>
      </c>
      <c r="H348" s="7">
        <v>3.1666666666666665</v>
      </c>
      <c r="I348" s="6">
        <v>45936.55860138889</v>
      </c>
      <c r="J348" t="s">
        <v>759</v>
      </c>
      <c r="K348" s="7">
        <v>1140</v>
      </c>
      <c r="L348" s="7">
        <v>0</v>
      </c>
      <c r="M348" s="7">
        <v>0</v>
      </c>
      <c r="N348" s="7">
        <v>360</v>
      </c>
      <c r="O348" t="s">
        <v>66</v>
      </c>
      <c r="T348" t="s">
        <v>738</v>
      </c>
      <c r="U348" t="s">
        <v>1512</v>
      </c>
      <c r="V348" t="s">
        <v>1512</v>
      </c>
      <c r="W348" t="s">
        <v>1512</v>
      </c>
      <c r="X348" s="6">
        <v>45893.972031631944</v>
      </c>
      <c r="AE348" t="s">
        <v>760</v>
      </c>
      <c r="AH348" t="s">
        <v>82</v>
      </c>
      <c r="AJ348" t="s">
        <v>110</v>
      </c>
      <c r="AK348" t="s">
        <v>1519</v>
      </c>
      <c r="AL348" t="s">
        <v>1512</v>
      </c>
      <c r="AM348" t="s">
        <v>761</v>
      </c>
      <c r="AN348" t="s">
        <v>1512</v>
      </c>
      <c r="AO348" t="s">
        <v>105</v>
      </c>
      <c r="AS348" s="7">
        <v>0</v>
      </c>
      <c r="AW348" t="s">
        <v>63</v>
      </c>
      <c r="BB348" s="8" t="s">
        <v>762</v>
      </c>
    </row>
    <row r="349" spans="1:54" ht="14.4" x14ac:dyDescent="0.3">
      <c r="A349" t="s">
        <v>1513</v>
      </c>
      <c r="B349" t="s">
        <v>763</v>
      </c>
      <c r="C349" t="s">
        <v>764</v>
      </c>
      <c r="D349" t="s">
        <v>63</v>
      </c>
      <c r="E349" t="s">
        <v>64</v>
      </c>
      <c r="F349" t="s">
        <v>15</v>
      </c>
      <c r="G349" s="6">
        <v>45890</v>
      </c>
      <c r="H349" s="7">
        <v>1</v>
      </c>
      <c r="I349" s="6">
        <v>45936.558601296296</v>
      </c>
      <c r="J349" t="s">
        <v>765</v>
      </c>
      <c r="K349" s="7">
        <v>200</v>
      </c>
      <c r="L349" s="7">
        <v>200</v>
      </c>
      <c r="M349" s="7">
        <v>0</v>
      </c>
      <c r="N349" s="7">
        <v>200</v>
      </c>
      <c r="O349" t="s">
        <v>66</v>
      </c>
      <c r="U349" t="s">
        <v>1513</v>
      </c>
      <c r="V349" t="s">
        <v>1513</v>
      </c>
      <c r="W349" t="s">
        <v>1513</v>
      </c>
      <c r="X349" s="6">
        <v>45889.997550358799</v>
      </c>
      <c r="AE349" t="s">
        <v>766</v>
      </c>
      <c r="AH349" t="s">
        <v>767</v>
      </c>
      <c r="AI349" s="6">
        <v>45890</v>
      </c>
      <c r="AJ349" t="s">
        <v>768</v>
      </c>
      <c r="AK349" t="s">
        <v>763</v>
      </c>
      <c r="AL349" t="s">
        <v>1513</v>
      </c>
      <c r="AM349" t="s">
        <v>769</v>
      </c>
      <c r="AN349" t="s">
        <v>1513</v>
      </c>
      <c r="AO349" t="s">
        <v>75</v>
      </c>
      <c r="AS349" s="7">
        <v>0</v>
      </c>
      <c r="AW349" t="s">
        <v>63</v>
      </c>
      <c r="BB349" s="8" t="s">
        <v>770</v>
      </c>
    </row>
    <row r="350" spans="1:54" ht="14.4" x14ac:dyDescent="0.3">
      <c r="A350" t="s">
        <v>1513</v>
      </c>
      <c r="B350" t="s">
        <v>763</v>
      </c>
      <c r="C350" t="s">
        <v>549</v>
      </c>
      <c r="D350" t="s">
        <v>63</v>
      </c>
      <c r="E350" t="s">
        <v>64</v>
      </c>
      <c r="F350" t="s">
        <v>15</v>
      </c>
      <c r="G350" s="6">
        <v>45890</v>
      </c>
      <c r="H350" s="7">
        <v>0.5</v>
      </c>
      <c r="I350" s="6">
        <v>45936.558601307872</v>
      </c>
      <c r="K350" s="7">
        <v>122.5</v>
      </c>
      <c r="L350" s="7">
        <v>122.5</v>
      </c>
      <c r="M350" s="7">
        <v>0</v>
      </c>
      <c r="N350" s="7">
        <v>245</v>
      </c>
      <c r="O350" t="s">
        <v>66</v>
      </c>
      <c r="U350" t="s">
        <v>1513</v>
      </c>
      <c r="V350" t="s">
        <v>1513</v>
      </c>
      <c r="W350" t="s">
        <v>1513</v>
      </c>
      <c r="X350" s="6">
        <v>45890.010011469909</v>
      </c>
      <c r="AE350" t="s">
        <v>771</v>
      </c>
      <c r="AH350" t="s">
        <v>772</v>
      </c>
      <c r="AI350" s="6">
        <v>45890</v>
      </c>
      <c r="AJ350" t="s">
        <v>83</v>
      </c>
      <c r="AK350" t="s">
        <v>763</v>
      </c>
      <c r="AL350" t="s">
        <v>1513</v>
      </c>
      <c r="AM350" t="s">
        <v>773</v>
      </c>
      <c r="AN350" t="s">
        <v>1513</v>
      </c>
      <c r="AO350" t="s">
        <v>75</v>
      </c>
      <c r="AS350" s="7">
        <v>0</v>
      </c>
      <c r="AW350" t="s">
        <v>63</v>
      </c>
      <c r="BB350" s="8" t="s">
        <v>774</v>
      </c>
    </row>
    <row r="351" spans="1:54" ht="14.4" x14ac:dyDescent="0.3">
      <c r="A351" t="s">
        <v>1513</v>
      </c>
      <c r="B351" t="s">
        <v>763</v>
      </c>
      <c r="C351" t="s">
        <v>764</v>
      </c>
      <c r="D351" t="s">
        <v>63</v>
      </c>
      <c r="E351" t="s">
        <v>64</v>
      </c>
      <c r="F351" t="s">
        <v>15</v>
      </c>
      <c r="G351" s="6">
        <v>45890</v>
      </c>
      <c r="H351" s="7">
        <v>1</v>
      </c>
      <c r="I351" s="6">
        <v>45936.558601307872</v>
      </c>
      <c r="K351" s="7">
        <v>320</v>
      </c>
      <c r="L351" s="7">
        <v>320</v>
      </c>
      <c r="M351" s="7">
        <v>0</v>
      </c>
      <c r="N351" s="7">
        <v>320</v>
      </c>
      <c r="O351" t="s">
        <v>66</v>
      </c>
      <c r="U351" t="s">
        <v>1513</v>
      </c>
      <c r="V351" t="s">
        <v>1513</v>
      </c>
      <c r="W351" t="s">
        <v>1513</v>
      </c>
      <c r="X351" s="6">
        <v>45890.010297835652</v>
      </c>
      <c r="AE351" t="s">
        <v>775</v>
      </c>
      <c r="AH351" t="s">
        <v>772</v>
      </c>
      <c r="AI351" s="6">
        <v>45890</v>
      </c>
      <c r="AJ351" t="s">
        <v>768</v>
      </c>
      <c r="AK351" t="s">
        <v>763</v>
      </c>
      <c r="AL351" t="s">
        <v>1513</v>
      </c>
      <c r="AM351" t="s">
        <v>769</v>
      </c>
      <c r="AN351" t="s">
        <v>1513</v>
      </c>
      <c r="AO351" t="s">
        <v>75</v>
      </c>
      <c r="AS351" s="7">
        <v>0</v>
      </c>
      <c r="AW351" t="s">
        <v>63</v>
      </c>
      <c r="BB351" s="8" t="s">
        <v>770</v>
      </c>
    </row>
    <row r="352" spans="1:54" ht="14.4" x14ac:dyDescent="0.3">
      <c r="A352" t="s">
        <v>105</v>
      </c>
      <c r="B352" t="s">
        <v>379</v>
      </c>
      <c r="C352" t="s">
        <v>776</v>
      </c>
      <c r="D352" t="s">
        <v>63</v>
      </c>
      <c r="E352" t="s">
        <v>428</v>
      </c>
      <c r="F352" t="s">
        <v>195</v>
      </c>
      <c r="G352" s="6">
        <v>45890</v>
      </c>
      <c r="H352" s="7">
        <v>0</v>
      </c>
      <c r="I352" s="6">
        <v>45936.558601296296</v>
      </c>
      <c r="J352" t="s">
        <v>777</v>
      </c>
      <c r="K352" s="7">
        <v>130</v>
      </c>
      <c r="L352" s="7">
        <v>130</v>
      </c>
      <c r="M352" s="7">
        <v>0</v>
      </c>
      <c r="N352" s="7">
        <v>130</v>
      </c>
      <c r="O352" t="s">
        <v>66</v>
      </c>
      <c r="T352" t="s">
        <v>180</v>
      </c>
      <c r="U352" t="s">
        <v>73</v>
      </c>
      <c r="V352" t="s">
        <v>178</v>
      </c>
      <c r="W352" t="s">
        <v>178</v>
      </c>
      <c r="X352" s="6">
        <v>45901.839646273147</v>
      </c>
      <c r="AE352" t="s">
        <v>778</v>
      </c>
      <c r="AJ352" t="s">
        <v>83</v>
      </c>
      <c r="AK352" t="s">
        <v>379</v>
      </c>
      <c r="AL352" t="s">
        <v>73</v>
      </c>
      <c r="AM352" t="s">
        <v>779</v>
      </c>
      <c r="AN352" t="s">
        <v>95</v>
      </c>
      <c r="AO352" t="s">
        <v>105</v>
      </c>
      <c r="AP352" t="s">
        <v>780</v>
      </c>
      <c r="AS352" s="7">
        <v>1</v>
      </c>
      <c r="AW352" t="s">
        <v>63</v>
      </c>
      <c r="AX352" t="s">
        <v>777</v>
      </c>
      <c r="BB352" s="8" t="s">
        <v>781</v>
      </c>
    </row>
    <row r="353" spans="1:54" ht="14.4" x14ac:dyDescent="0.3">
      <c r="A353" t="s">
        <v>1513</v>
      </c>
      <c r="B353" t="s">
        <v>763</v>
      </c>
      <c r="C353" t="s">
        <v>549</v>
      </c>
      <c r="D353" t="s">
        <v>63</v>
      </c>
      <c r="E353" t="s">
        <v>64</v>
      </c>
      <c r="F353" t="s">
        <v>15</v>
      </c>
      <c r="G353" s="6">
        <v>45890</v>
      </c>
      <c r="H353" s="7">
        <v>1</v>
      </c>
      <c r="I353" s="6">
        <v>45936.558601307872</v>
      </c>
      <c r="J353" t="s">
        <v>380</v>
      </c>
      <c r="K353" s="7">
        <v>245</v>
      </c>
      <c r="L353" s="7">
        <v>245</v>
      </c>
      <c r="M353" s="7">
        <v>0</v>
      </c>
      <c r="N353" s="7">
        <v>245</v>
      </c>
      <c r="O353" t="s">
        <v>66</v>
      </c>
      <c r="U353" t="s">
        <v>1513</v>
      </c>
      <c r="V353" t="s">
        <v>1513</v>
      </c>
      <c r="W353" t="s">
        <v>1513</v>
      </c>
      <c r="X353" s="6">
        <v>45889.99671846065</v>
      </c>
      <c r="AE353" t="s">
        <v>782</v>
      </c>
      <c r="AH353" t="s">
        <v>767</v>
      </c>
      <c r="AI353" s="6">
        <v>45890</v>
      </c>
      <c r="AJ353" t="s">
        <v>83</v>
      </c>
      <c r="AK353" t="s">
        <v>763</v>
      </c>
      <c r="AL353" t="s">
        <v>1513</v>
      </c>
      <c r="AM353" t="s">
        <v>773</v>
      </c>
      <c r="AN353" t="s">
        <v>1513</v>
      </c>
      <c r="AO353" t="s">
        <v>75</v>
      </c>
      <c r="AS353" s="7">
        <v>0</v>
      </c>
      <c r="AW353" t="s">
        <v>63</v>
      </c>
      <c r="BB353" s="8" t="s">
        <v>774</v>
      </c>
    </row>
    <row r="354" spans="1:54" ht="14.4" x14ac:dyDescent="0.3">
      <c r="A354" t="s">
        <v>1513</v>
      </c>
      <c r="B354" t="s">
        <v>763</v>
      </c>
      <c r="C354" t="s">
        <v>427</v>
      </c>
      <c r="D354" t="s">
        <v>63</v>
      </c>
      <c r="E354" t="s">
        <v>64</v>
      </c>
      <c r="F354" t="s">
        <v>15</v>
      </c>
      <c r="G354" s="6">
        <v>45890</v>
      </c>
      <c r="H354" s="7">
        <v>2</v>
      </c>
      <c r="I354" s="6">
        <v>45936.558601307872</v>
      </c>
      <c r="J354" t="s">
        <v>783</v>
      </c>
      <c r="K354" s="7">
        <v>220</v>
      </c>
      <c r="L354" s="7">
        <v>220</v>
      </c>
      <c r="M354" s="7">
        <v>0</v>
      </c>
      <c r="N354" s="7">
        <v>110</v>
      </c>
      <c r="O354" t="s">
        <v>66</v>
      </c>
      <c r="U354" t="s">
        <v>1513</v>
      </c>
      <c r="V354" t="s">
        <v>1513</v>
      </c>
      <c r="W354" t="s">
        <v>1513</v>
      </c>
      <c r="X354" s="6">
        <v>45889.997264745369</v>
      </c>
      <c r="Z354" t="s">
        <v>69</v>
      </c>
      <c r="AE354" t="s">
        <v>784</v>
      </c>
      <c r="AH354" t="s">
        <v>767</v>
      </c>
      <c r="AI354" s="6">
        <v>45890</v>
      </c>
      <c r="AJ354" t="s">
        <v>110</v>
      </c>
      <c r="AK354" t="s">
        <v>763</v>
      </c>
      <c r="AL354" t="s">
        <v>1513</v>
      </c>
      <c r="AM354" t="s">
        <v>785</v>
      </c>
      <c r="AN354" t="s">
        <v>1513</v>
      </c>
      <c r="AO354" t="s">
        <v>75</v>
      </c>
      <c r="AS354" s="7">
        <v>0</v>
      </c>
      <c r="AW354" t="s">
        <v>63</v>
      </c>
      <c r="BB354" s="8" t="s">
        <v>786</v>
      </c>
    </row>
    <row r="355" spans="1:54" ht="14.4" x14ac:dyDescent="0.3">
      <c r="A355" t="s">
        <v>105</v>
      </c>
      <c r="B355" t="s">
        <v>379</v>
      </c>
      <c r="C355" t="s">
        <v>776</v>
      </c>
      <c r="D355" t="s">
        <v>63</v>
      </c>
      <c r="E355" t="s">
        <v>64</v>
      </c>
      <c r="F355" t="s">
        <v>195</v>
      </c>
      <c r="G355" s="6">
        <v>45890</v>
      </c>
      <c r="H355" s="7">
        <v>0</v>
      </c>
      <c r="I355" s="6">
        <v>45936.558601296296</v>
      </c>
      <c r="J355" t="s">
        <v>777</v>
      </c>
      <c r="K355" s="7">
        <v>130</v>
      </c>
      <c r="L355" s="7">
        <v>130</v>
      </c>
      <c r="M355" s="7">
        <v>0</v>
      </c>
      <c r="N355" s="7">
        <v>130</v>
      </c>
      <c r="O355" t="s">
        <v>66</v>
      </c>
      <c r="T355" t="s">
        <v>180</v>
      </c>
      <c r="U355" t="s">
        <v>73</v>
      </c>
      <c r="V355" t="s">
        <v>178</v>
      </c>
      <c r="W355" t="s">
        <v>178</v>
      </c>
      <c r="X355" s="6">
        <v>45899.060514942132</v>
      </c>
      <c r="AE355" t="s">
        <v>787</v>
      </c>
      <c r="AH355" t="s">
        <v>788</v>
      </c>
      <c r="AI355" s="6">
        <v>45899</v>
      </c>
      <c r="AJ355" t="s">
        <v>83</v>
      </c>
      <c r="AK355" t="s">
        <v>379</v>
      </c>
      <c r="AL355" t="s">
        <v>73</v>
      </c>
      <c r="AM355" t="s">
        <v>779</v>
      </c>
      <c r="AN355" t="s">
        <v>95</v>
      </c>
      <c r="AO355" t="s">
        <v>75</v>
      </c>
      <c r="AP355" t="s">
        <v>780</v>
      </c>
      <c r="AS355" s="7">
        <v>1</v>
      </c>
      <c r="AW355" t="s">
        <v>63</v>
      </c>
      <c r="AX355" t="s">
        <v>777</v>
      </c>
      <c r="BB355" s="8" t="s">
        <v>781</v>
      </c>
    </row>
    <row r="356" spans="1:54" ht="14.4" x14ac:dyDescent="0.3">
      <c r="A356" t="s">
        <v>198</v>
      </c>
      <c r="B356" t="s">
        <v>1524</v>
      </c>
      <c r="C356" t="s">
        <v>1537</v>
      </c>
      <c r="D356" t="s">
        <v>63</v>
      </c>
      <c r="E356" t="s">
        <v>80</v>
      </c>
      <c r="F356" t="s">
        <v>15</v>
      </c>
      <c r="G356" s="6">
        <v>45889</v>
      </c>
      <c r="H356" s="7">
        <v>0.75</v>
      </c>
      <c r="I356" s="6">
        <v>45965.969822916668</v>
      </c>
      <c r="K356" s="7">
        <v>270</v>
      </c>
      <c r="L356" s="7">
        <v>0</v>
      </c>
      <c r="M356" s="7">
        <v>0</v>
      </c>
      <c r="N356" s="7">
        <v>360</v>
      </c>
      <c r="O356" t="s">
        <v>66</v>
      </c>
      <c r="T356" t="s">
        <v>1526</v>
      </c>
      <c r="U356" t="s">
        <v>206</v>
      </c>
      <c r="V356" t="s">
        <v>198</v>
      </c>
      <c r="W356" t="s">
        <v>198</v>
      </c>
      <c r="X356" s="6">
        <v>45888.994360439814</v>
      </c>
      <c r="AE356" t="s">
        <v>789</v>
      </c>
      <c r="AH356" t="s">
        <v>82</v>
      </c>
      <c r="AJ356" t="s">
        <v>83</v>
      </c>
      <c r="AK356" t="s">
        <v>1524</v>
      </c>
      <c r="AL356" t="s">
        <v>181</v>
      </c>
      <c r="AM356" t="s">
        <v>211</v>
      </c>
      <c r="AN356" t="s">
        <v>198</v>
      </c>
      <c r="AO356" t="s">
        <v>198</v>
      </c>
      <c r="AS356" s="7">
        <v>0</v>
      </c>
      <c r="AW356" t="s">
        <v>63</v>
      </c>
      <c r="BB356" s="8" t="s">
        <v>212</v>
      </c>
    </row>
    <row r="357" spans="1:54" ht="14.4" x14ac:dyDescent="0.3">
      <c r="A357" t="s">
        <v>198</v>
      </c>
      <c r="B357" t="s">
        <v>1524</v>
      </c>
      <c r="D357" t="s">
        <v>63</v>
      </c>
      <c r="E357" t="s">
        <v>199</v>
      </c>
      <c r="F357" t="s">
        <v>15</v>
      </c>
      <c r="G357" s="6">
        <v>45889</v>
      </c>
      <c r="H357" s="7">
        <v>2135.1166666666668</v>
      </c>
      <c r="I357" s="6">
        <v>45936.558601226854</v>
      </c>
      <c r="J357" t="s">
        <v>232</v>
      </c>
      <c r="K357" s="7">
        <v>0</v>
      </c>
      <c r="L357" s="7">
        <v>0</v>
      </c>
      <c r="M357" s="7">
        <v>0</v>
      </c>
      <c r="N357" s="7">
        <v>360</v>
      </c>
      <c r="O357" t="s">
        <v>66</v>
      </c>
      <c r="T357" t="s">
        <v>1526</v>
      </c>
      <c r="U357" t="s">
        <v>206</v>
      </c>
      <c r="V357" t="s">
        <v>198</v>
      </c>
      <c r="W357" t="s">
        <v>198</v>
      </c>
      <c r="X357" s="6">
        <v>45888.994636111114</v>
      </c>
      <c r="AE357" t="s">
        <v>790</v>
      </c>
      <c r="AH357" t="s">
        <v>82</v>
      </c>
      <c r="AJ357" t="s">
        <v>83</v>
      </c>
      <c r="AO357" t="s">
        <v>198</v>
      </c>
      <c r="AS357" s="7">
        <v>0</v>
      </c>
      <c r="AW357" t="s">
        <v>63</v>
      </c>
    </row>
    <row r="358" spans="1:54" ht="14.4" x14ac:dyDescent="0.3">
      <c r="A358" t="s">
        <v>206</v>
      </c>
      <c r="B358" t="s">
        <v>1524</v>
      </c>
      <c r="C358" t="s">
        <v>410</v>
      </c>
      <c r="D358" t="s">
        <v>63</v>
      </c>
      <c r="E358" t="s">
        <v>80</v>
      </c>
      <c r="F358" t="s">
        <v>15</v>
      </c>
      <c r="G358" s="6">
        <v>45889</v>
      </c>
      <c r="H358" s="7">
        <v>2</v>
      </c>
      <c r="I358" s="6">
        <v>45936.558601296296</v>
      </c>
      <c r="J358" t="s">
        <v>791</v>
      </c>
      <c r="K358" s="7">
        <v>640</v>
      </c>
      <c r="L358" s="7">
        <v>0</v>
      </c>
      <c r="M358" s="7">
        <v>0</v>
      </c>
      <c r="N358" s="7">
        <v>320</v>
      </c>
      <c r="O358" t="s">
        <v>66</v>
      </c>
      <c r="T358" t="s">
        <v>1526</v>
      </c>
      <c r="U358" t="s">
        <v>206</v>
      </c>
      <c r="V358" t="s">
        <v>198</v>
      </c>
      <c r="W358" t="s">
        <v>206</v>
      </c>
      <c r="X358" s="6">
        <v>45889.306669456018</v>
      </c>
      <c r="Z358" t="s">
        <v>69</v>
      </c>
      <c r="AE358" t="s">
        <v>792</v>
      </c>
      <c r="AH358" t="s">
        <v>82</v>
      </c>
      <c r="AJ358" t="s">
        <v>83</v>
      </c>
      <c r="AK358" t="s">
        <v>1524</v>
      </c>
      <c r="AL358" t="s">
        <v>122</v>
      </c>
      <c r="AM358" t="s">
        <v>518</v>
      </c>
      <c r="AN358" t="s">
        <v>198</v>
      </c>
      <c r="AO358" t="s">
        <v>206</v>
      </c>
      <c r="AS358" s="7">
        <v>0</v>
      </c>
      <c r="AW358" t="s">
        <v>63</v>
      </c>
      <c r="BB358" s="8" t="s">
        <v>519</v>
      </c>
    </row>
    <row r="359" spans="1:54" ht="14.4" x14ac:dyDescent="0.3">
      <c r="A359" t="s">
        <v>198</v>
      </c>
      <c r="B359" t="s">
        <v>1517</v>
      </c>
      <c r="C359" t="s">
        <v>97</v>
      </c>
      <c r="D359" t="s">
        <v>63</v>
      </c>
      <c r="E359" t="s">
        <v>80</v>
      </c>
      <c r="F359" t="s">
        <v>15</v>
      </c>
      <c r="G359" s="6">
        <v>45889</v>
      </c>
      <c r="H359" s="7">
        <v>0.75</v>
      </c>
      <c r="I359" s="6">
        <v>45936.558601226854</v>
      </c>
      <c r="K359" s="7">
        <v>270</v>
      </c>
      <c r="L359" s="7">
        <v>0</v>
      </c>
      <c r="M359" s="7">
        <v>0</v>
      </c>
      <c r="N359" s="7">
        <v>360</v>
      </c>
      <c r="O359" t="s">
        <v>66</v>
      </c>
      <c r="T359" t="s">
        <v>1516</v>
      </c>
      <c r="U359" t="s">
        <v>82</v>
      </c>
      <c r="V359" t="s">
        <v>1555</v>
      </c>
      <c r="W359" t="s">
        <v>198</v>
      </c>
      <c r="X359" s="6">
        <v>45888.998739988427</v>
      </c>
      <c r="AE359" t="s">
        <v>793</v>
      </c>
      <c r="AH359" t="s">
        <v>82</v>
      </c>
      <c r="AJ359" t="s">
        <v>83</v>
      </c>
      <c r="AK359" t="s">
        <v>1517</v>
      </c>
      <c r="AL359" t="s">
        <v>82</v>
      </c>
      <c r="AM359" t="s">
        <v>418</v>
      </c>
      <c r="AN359" t="s">
        <v>1555</v>
      </c>
      <c r="AO359" t="s">
        <v>198</v>
      </c>
      <c r="AS359" s="7">
        <v>0</v>
      </c>
      <c r="AW359" t="s">
        <v>63</v>
      </c>
      <c r="BB359" s="8" t="s">
        <v>419</v>
      </c>
    </row>
    <row r="360" spans="1:54" ht="14.4" x14ac:dyDescent="0.3">
      <c r="A360" t="s">
        <v>73</v>
      </c>
      <c r="B360" t="s">
        <v>78</v>
      </c>
      <c r="D360" t="s">
        <v>63</v>
      </c>
      <c r="E360" t="s">
        <v>98</v>
      </c>
      <c r="F360" t="s">
        <v>15</v>
      </c>
      <c r="G360" s="6">
        <v>45889</v>
      </c>
      <c r="H360" s="7">
        <v>0.28333333333333333</v>
      </c>
      <c r="I360" s="6">
        <v>45936.558601226854</v>
      </c>
      <c r="K360" s="7">
        <v>90.67</v>
      </c>
      <c r="L360" s="7">
        <v>0</v>
      </c>
      <c r="M360" s="7">
        <v>0</v>
      </c>
      <c r="N360" s="7">
        <v>320</v>
      </c>
      <c r="O360" t="s">
        <v>66</v>
      </c>
      <c r="W360" t="s">
        <v>73</v>
      </c>
      <c r="X360" s="6">
        <v>45889.212009803239</v>
      </c>
      <c r="AE360" t="s">
        <v>794</v>
      </c>
      <c r="AH360" t="s">
        <v>82</v>
      </c>
      <c r="AJ360" t="s">
        <v>83</v>
      </c>
      <c r="AO360" t="s">
        <v>73</v>
      </c>
      <c r="AS360" s="7">
        <v>0</v>
      </c>
      <c r="AW360" t="s">
        <v>63</v>
      </c>
    </row>
    <row r="361" spans="1:54" ht="14.4" x14ac:dyDescent="0.3">
      <c r="A361" t="s">
        <v>198</v>
      </c>
      <c r="B361" t="s">
        <v>1524</v>
      </c>
      <c r="D361" t="s">
        <v>63</v>
      </c>
      <c r="E361" t="s">
        <v>98</v>
      </c>
      <c r="F361" t="s">
        <v>15</v>
      </c>
      <c r="G361" s="6">
        <v>45888</v>
      </c>
      <c r="H361" s="7">
        <v>0.25</v>
      </c>
      <c r="I361" s="6">
        <v>45936.558600682867</v>
      </c>
      <c r="J361" t="s">
        <v>795</v>
      </c>
      <c r="K361" s="7">
        <v>90</v>
      </c>
      <c r="L361" s="7">
        <v>0</v>
      </c>
      <c r="M361" s="7">
        <v>0</v>
      </c>
      <c r="N361" s="7">
        <v>360</v>
      </c>
      <c r="O361" t="s">
        <v>66</v>
      </c>
      <c r="T361" t="s">
        <v>1526</v>
      </c>
      <c r="U361" t="s">
        <v>206</v>
      </c>
      <c r="V361" t="s">
        <v>198</v>
      </c>
      <c r="W361" t="s">
        <v>198</v>
      </c>
      <c r="X361" s="6">
        <v>45888.995317476853</v>
      </c>
      <c r="AE361" t="s">
        <v>796</v>
      </c>
      <c r="AH361" t="s">
        <v>82</v>
      </c>
      <c r="AJ361" t="s">
        <v>83</v>
      </c>
      <c r="AO361" t="s">
        <v>198</v>
      </c>
      <c r="AS361" s="7">
        <v>0</v>
      </c>
      <c r="AW361" t="s">
        <v>63</v>
      </c>
    </row>
    <row r="362" spans="1:54" ht="14.4" x14ac:dyDescent="0.3">
      <c r="A362" t="s">
        <v>178</v>
      </c>
      <c r="B362" t="s">
        <v>606</v>
      </c>
      <c r="C362" t="s">
        <v>797</v>
      </c>
      <c r="D362" t="s">
        <v>63</v>
      </c>
      <c r="E362" t="s">
        <v>80</v>
      </c>
      <c r="F362" t="s">
        <v>15</v>
      </c>
      <c r="G362" s="6">
        <v>45888</v>
      </c>
      <c r="H362" s="7">
        <v>0.5</v>
      </c>
      <c r="I362" s="6">
        <v>45936.558600995369</v>
      </c>
      <c r="J362" t="s">
        <v>798</v>
      </c>
      <c r="K362" s="7">
        <v>122.5</v>
      </c>
      <c r="L362" s="7">
        <v>0</v>
      </c>
      <c r="M362" s="7">
        <v>0</v>
      </c>
      <c r="N362" s="7">
        <v>245</v>
      </c>
      <c r="O362" t="s">
        <v>66</v>
      </c>
      <c r="T362" t="s">
        <v>180</v>
      </c>
      <c r="U362" t="s">
        <v>73</v>
      </c>
      <c r="V362" t="s">
        <v>101</v>
      </c>
      <c r="W362" t="s">
        <v>178</v>
      </c>
      <c r="X362" s="6">
        <v>45887.970138668985</v>
      </c>
      <c r="AE362" t="s">
        <v>799</v>
      </c>
      <c r="AH362" t="s">
        <v>82</v>
      </c>
      <c r="AJ362" t="s">
        <v>83</v>
      </c>
      <c r="AK362" t="s">
        <v>606</v>
      </c>
      <c r="AL362" t="s">
        <v>178</v>
      </c>
      <c r="AM362" t="s">
        <v>800</v>
      </c>
      <c r="AN362" t="s">
        <v>178</v>
      </c>
      <c r="AO362" t="s">
        <v>178</v>
      </c>
      <c r="AS362" s="7">
        <v>0</v>
      </c>
      <c r="AW362" t="s">
        <v>63</v>
      </c>
      <c r="BB362" s="8" t="s">
        <v>801</v>
      </c>
    </row>
    <row r="363" spans="1:54" ht="14.4" x14ac:dyDescent="0.3">
      <c r="A363" t="s">
        <v>198</v>
      </c>
      <c r="B363" t="s">
        <v>96</v>
      </c>
      <c r="C363" t="s">
        <v>97</v>
      </c>
      <c r="D363" t="s">
        <v>63</v>
      </c>
      <c r="E363" t="s">
        <v>98</v>
      </c>
      <c r="F363" t="s">
        <v>15</v>
      </c>
      <c r="G363" s="6">
        <v>45888</v>
      </c>
      <c r="H363" s="7">
        <v>0</v>
      </c>
      <c r="I363" s="6">
        <v>45936.558600995369</v>
      </c>
      <c r="J363" t="s">
        <v>99</v>
      </c>
      <c r="K363" s="7">
        <v>0</v>
      </c>
      <c r="L363" s="7">
        <v>0</v>
      </c>
      <c r="M363" s="7">
        <v>0</v>
      </c>
      <c r="N363" s="7">
        <v>360</v>
      </c>
      <c r="O363" t="s">
        <v>66</v>
      </c>
      <c r="T363" t="s">
        <v>100</v>
      </c>
      <c r="U363" t="s">
        <v>73</v>
      </c>
      <c r="V363" t="s">
        <v>1555</v>
      </c>
      <c r="W363" t="s">
        <v>198</v>
      </c>
      <c r="X363" s="6">
        <v>45888.995319363428</v>
      </c>
      <c r="AE363" t="s">
        <v>802</v>
      </c>
      <c r="AH363" t="s">
        <v>82</v>
      </c>
      <c r="AJ363" t="s">
        <v>83</v>
      </c>
      <c r="AK363" t="s">
        <v>96</v>
      </c>
      <c r="AL363" t="s">
        <v>73</v>
      </c>
      <c r="AM363" t="s">
        <v>103</v>
      </c>
      <c r="AN363" t="s">
        <v>1555</v>
      </c>
      <c r="AO363" t="s">
        <v>198</v>
      </c>
      <c r="AS363" s="7">
        <v>0</v>
      </c>
      <c r="AW363" t="s">
        <v>63</v>
      </c>
      <c r="BB363" s="8" t="s">
        <v>450</v>
      </c>
    </row>
    <row r="364" spans="1:54" ht="14.4" x14ac:dyDescent="0.3">
      <c r="A364" t="s">
        <v>198</v>
      </c>
      <c r="B364" t="s">
        <v>1524</v>
      </c>
      <c r="D364" t="s">
        <v>63</v>
      </c>
      <c r="E364" t="s">
        <v>98</v>
      </c>
      <c r="F364" t="s">
        <v>15</v>
      </c>
      <c r="G364" s="6">
        <v>45888</v>
      </c>
      <c r="H364" s="7">
        <v>0.25</v>
      </c>
      <c r="I364" s="6">
        <v>45936.558600949073</v>
      </c>
      <c r="J364" t="s">
        <v>803</v>
      </c>
      <c r="K364" s="7">
        <v>90</v>
      </c>
      <c r="L364" s="7">
        <v>0</v>
      </c>
      <c r="M364" s="7">
        <v>0</v>
      </c>
      <c r="N364" s="7">
        <v>360</v>
      </c>
      <c r="O364" t="s">
        <v>66</v>
      </c>
      <c r="T364" t="s">
        <v>1526</v>
      </c>
      <c r="U364" t="s">
        <v>206</v>
      </c>
      <c r="V364" t="s">
        <v>198</v>
      </c>
      <c r="W364" t="s">
        <v>198</v>
      </c>
      <c r="X364" s="6">
        <v>45888.995318379631</v>
      </c>
      <c r="AE364" t="s">
        <v>804</v>
      </c>
      <c r="AH364" t="s">
        <v>82</v>
      </c>
      <c r="AJ364" t="s">
        <v>83</v>
      </c>
      <c r="AO364" t="s">
        <v>198</v>
      </c>
      <c r="AS364" s="7">
        <v>0</v>
      </c>
      <c r="AW364" t="s">
        <v>63</v>
      </c>
    </row>
    <row r="365" spans="1:54" ht="14.4" x14ac:dyDescent="0.3">
      <c r="A365" t="s">
        <v>198</v>
      </c>
      <c r="B365" t="s">
        <v>1524</v>
      </c>
      <c r="D365" t="s">
        <v>63</v>
      </c>
      <c r="E365" t="s">
        <v>98</v>
      </c>
      <c r="F365" t="s">
        <v>15</v>
      </c>
      <c r="G365" s="6">
        <v>45888</v>
      </c>
      <c r="H365" s="7">
        <v>0.25</v>
      </c>
      <c r="I365" s="6">
        <v>45936.558600682867</v>
      </c>
      <c r="J365" t="s">
        <v>232</v>
      </c>
      <c r="K365" s="7">
        <v>90</v>
      </c>
      <c r="L365" s="7">
        <v>0</v>
      </c>
      <c r="M365" s="7">
        <v>0</v>
      </c>
      <c r="N365" s="7">
        <v>360</v>
      </c>
      <c r="O365" t="s">
        <v>66</v>
      </c>
      <c r="T365" t="s">
        <v>1526</v>
      </c>
      <c r="U365" t="s">
        <v>206</v>
      </c>
      <c r="V365" t="s">
        <v>198</v>
      </c>
      <c r="W365" t="s">
        <v>198</v>
      </c>
      <c r="X365" s="6">
        <v>45888.995317627312</v>
      </c>
      <c r="AE365" t="s">
        <v>805</v>
      </c>
      <c r="AH365" t="s">
        <v>82</v>
      </c>
      <c r="AJ365" t="s">
        <v>83</v>
      </c>
      <c r="AO365" t="s">
        <v>198</v>
      </c>
      <c r="AS365" s="7">
        <v>0</v>
      </c>
      <c r="AW365" t="s">
        <v>63</v>
      </c>
    </row>
    <row r="366" spans="1:54" ht="14.4" x14ac:dyDescent="0.3">
      <c r="A366" t="s">
        <v>198</v>
      </c>
      <c r="B366" t="s">
        <v>1524</v>
      </c>
      <c r="D366" t="s">
        <v>63</v>
      </c>
      <c r="E366" t="s">
        <v>98</v>
      </c>
      <c r="F366" t="s">
        <v>15</v>
      </c>
      <c r="G366" s="6">
        <v>45888</v>
      </c>
      <c r="H366" s="7">
        <v>0</v>
      </c>
      <c r="I366" s="6">
        <v>45936.558600995369</v>
      </c>
      <c r="J366" t="s">
        <v>806</v>
      </c>
      <c r="K366" s="7">
        <v>0</v>
      </c>
      <c r="L366" s="7">
        <v>0</v>
      </c>
      <c r="M366" s="7">
        <v>0</v>
      </c>
      <c r="N366" s="7">
        <v>360</v>
      </c>
      <c r="O366" t="s">
        <v>66</v>
      </c>
      <c r="T366" t="s">
        <v>1526</v>
      </c>
      <c r="U366" t="s">
        <v>206</v>
      </c>
      <c r="V366" t="s">
        <v>198</v>
      </c>
      <c r="W366" t="s">
        <v>198</v>
      </c>
      <c r="X366" s="6">
        <v>45888.995320324073</v>
      </c>
      <c r="AE366" t="s">
        <v>807</v>
      </c>
      <c r="AH366" t="s">
        <v>82</v>
      </c>
      <c r="AJ366" t="s">
        <v>83</v>
      </c>
      <c r="AO366" t="s">
        <v>198</v>
      </c>
      <c r="AS366" s="7">
        <v>0</v>
      </c>
      <c r="AW366" t="s">
        <v>63</v>
      </c>
    </row>
    <row r="367" spans="1:54" ht="14.4" x14ac:dyDescent="0.3">
      <c r="A367" t="s">
        <v>198</v>
      </c>
      <c r="B367" t="s">
        <v>1515</v>
      </c>
      <c r="D367" t="s">
        <v>63</v>
      </c>
      <c r="E367" t="s">
        <v>98</v>
      </c>
      <c r="F367" t="s">
        <v>15</v>
      </c>
      <c r="G367" s="6">
        <v>45888</v>
      </c>
      <c r="H367" s="7">
        <v>5</v>
      </c>
      <c r="I367" s="6">
        <v>45936.558601226854</v>
      </c>
      <c r="J367" t="s">
        <v>136</v>
      </c>
      <c r="K367" s="7">
        <v>1800</v>
      </c>
      <c r="L367" s="7">
        <v>0</v>
      </c>
      <c r="M367" s="7">
        <v>0</v>
      </c>
      <c r="N367" s="7">
        <v>360</v>
      </c>
      <c r="O367" t="s">
        <v>66</v>
      </c>
      <c r="T367" t="s">
        <v>1516</v>
      </c>
      <c r="U367" t="s">
        <v>82</v>
      </c>
      <c r="V367" t="s">
        <v>113</v>
      </c>
      <c r="W367" t="s">
        <v>198</v>
      </c>
      <c r="X367" s="6">
        <v>45888.995320624999</v>
      </c>
      <c r="AE367" t="s">
        <v>808</v>
      </c>
      <c r="AH367" t="s">
        <v>82</v>
      </c>
      <c r="AJ367" t="s">
        <v>83</v>
      </c>
      <c r="AO367" t="s">
        <v>178</v>
      </c>
      <c r="AS367" s="7">
        <v>0</v>
      </c>
      <c r="AW367" t="s">
        <v>63</v>
      </c>
    </row>
    <row r="368" spans="1:54" ht="14.4" x14ac:dyDescent="0.3">
      <c r="A368" t="s">
        <v>198</v>
      </c>
      <c r="B368" t="s">
        <v>61</v>
      </c>
      <c r="C368" t="s">
        <v>118</v>
      </c>
      <c r="D368" t="s">
        <v>63</v>
      </c>
      <c r="E368" t="s">
        <v>98</v>
      </c>
      <c r="F368" t="s">
        <v>15</v>
      </c>
      <c r="G368" s="6">
        <v>45888</v>
      </c>
      <c r="H368" s="7">
        <v>0</v>
      </c>
      <c r="I368" s="6">
        <v>45936.558600949073</v>
      </c>
      <c r="J368" t="s">
        <v>99</v>
      </c>
      <c r="K368" s="7">
        <v>0</v>
      </c>
      <c r="L368" s="7">
        <v>0</v>
      </c>
      <c r="M368" s="7">
        <v>0</v>
      </c>
      <c r="N368" s="7">
        <v>110</v>
      </c>
      <c r="O368" t="s">
        <v>66</v>
      </c>
      <c r="T368" t="s">
        <v>67</v>
      </c>
      <c r="U368" t="s">
        <v>68</v>
      </c>
      <c r="V368" t="s">
        <v>60</v>
      </c>
      <c r="W368" t="s">
        <v>198</v>
      </c>
      <c r="X368" s="6">
        <v>45888.995318009256</v>
      </c>
      <c r="AE368" t="s">
        <v>809</v>
      </c>
      <c r="AG368" t="s">
        <v>121</v>
      </c>
      <c r="AH368" t="s">
        <v>82</v>
      </c>
      <c r="AJ368" t="s">
        <v>110</v>
      </c>
      <c r="AK368" t="s">
        <v>61</v>
      </c>
      <c r="AL368" t="s">
        <v>122</v>
      </c>
      <c r="AM368" t="s">
        <v>123</v>
      </c>
      <c r="AN368" t="s">
        <v>60</v>
      </c>
      <c r="AO368" t="s">
        <v>198</v>
      </c>
      <c r="AS368" s="7">
        <v>0</v>
      </c>
      <c r="AW368" t="s">
        <v>63</v>
      </c>
      <c r="BB368" s="8" t="s">
        <v>124</v>
      </c>
    </row>
    <row r="369" spans="1:54" ht="14.4" x14ac:dyDescent="0.3">
      <c r="A369" t="s">
        <v>105</v>
      </c>
      <c r="B369" t="s">
        <v>1522</v>
      </c>
      <c r="C369" t="s">
        <v>1545</v>
      </c>
      <c r="D369" t="s">
        <v>63</v>
      </c>
      <c r="E369" t="s">
        <v>428</v>
      </c>
      <c r="F369" t="s">
        <v>195</v>
      </c>
      <c r="G369" s="6">
        <v>45888</v>
      </c>
      <c r="H369" s="7">
        <v>0</v>
      </c>
      <c r="I369" s="6">
        <v>45936.558600995369</v>
      </c>
      <c r="K369" s="7">
        <v>250</v>
      </c>
      <c r="L369" s="7">
        <v>250</v>
      </c>
      <c r="M369" s="7">
        <v>0</v>
      </c>
      <c r="N369" s="7">
        <v>2.5</v>
      </c>
      <c r="O369" t="s">
        <v>66</v>
      </c>
      <c r="T369" t="s">
        <v>1552</v>
      </c>
      <c r="U369" t="s">
        <v>68</v>
      </c>
      <c r="V369" t="s">
        <v>87</v>
      </c>
      <c r="W369" t="s">
        <v>1513</v>
      </c>
      <c r="X369" s="6">
        <v>45888.095623310182</v>
      </c>
      <c r="AE369" t="s">
        <v>810</v>
      </c>
      <c r="AJ369" t="s">
        <v>83</v>
      </c>
      <c r="AK369" t="s">
        <v>1522</v>
      </c>
      <c r="AL369" t="s">
        <v>68</v>
      </c>
      <c r="AM369" t="s">
        <v>811</v>
      </c>
      <c r="AN369" t="s">
        <v>87</v>
      </c>
      <c r="AO369" t="s">
        <v>1513</v>
      </c>
      <c r="AP369" t="s">
        <v>374</v>
      </c>
      <c r="AS369" s="7">
        <v>100</v>
      </c>
      <c r="AW369" t="s">
        <v>63</v>
      </c>
      <c r="BB369" s="8" t="s">
        <v>812</v>
      </c>
    </row>
    <row r="370" spans="1:54" ht="14.4" x14ac:dyDescent="0.3">
      <c r="A370" t="s">
        <v>198</v>
      </c>
      <c r="B370" t="s">
        <v>1524</v>
      </c>
      <c r="D370" t="s">
        <v>63</v>
      </c>
      <c r="E370" t="s">
        <v>98</v>
      </c>
      <c r="F370" t="s">
        <v>15</v>
      </c>
      <c r="G370" s="6">
        <v>45888</v>
      </c>
      <c r="H370" s="7">
        <v>0</v>
      </c>
      <c r="I370" s="6">
        <v>45936.558600995369</v>
      </c>
      <c r="J370" t="s">
        <v>813</v>
      </c>
      <c r="K370" s="7">
        <v>0</v>
      </c>
      <c r="L370" s="7">
        <v>0</v>
      </c>
      <c r="M370" s="7">
        <v>0</v>
      </c>
      <c r="N370" s="7">
        <v>360</v>
      </c>
      <c r="O370" t="s">
        <v>66</v>
      </c>
      <c r="T370" t="s">
        <v>1526</v>
      </c>
      <c r="U370" t="s">
        <v>206</v>
      </c>
      <c r="V370" t="s">
        <v>198</v>
      </c>
      <c r="W370" t="s">
        <v>198</v>
      </c>
      <c r="X370" s="6">
        <v>45888.995319884256</v>
      </c>
      <c r="AE370" t="s">
        <v>814</v>
      </c>
      <c r="AH370" t="s">
        <v>82</v>
      </c>
      <c r="AJ370" t="s">
        <v>83</v>
      </c>
      <c r="AO370" t="s">
        <v>198</v>
      </c>
      <c r="AS370" s="7">
        <v>0</v>
      </c>
      <c r="AW370" t="s">
        <v>63</v>
      </c>
    </row>
    <row r="371" spans="1:54" ht="14.4" x14ac:dyDescent="0.3">
      <c r="A371" t="s">
        <v>198</v>
      </c>
      <c r="B371" t="s">
        <v>253</v>
      </c>
      <c r="D371" t="s">
        <v>63</v>
      </c>
      <c r="E371" t="s">
        <v>98</v>
      </c>
      <c r="F371" t="s">
        <v>15</v>
      </c>
      <c r="G371" s="6">
        <v>45888</v>
      </c>
      <c r="H371" s="7">
        <v>0</v>
      </c>
      <c r="I371" s="6">
        <v>45936.558600995369</v>
      </c>
      <c r="J371" t="s">
        <v>254</v>
      </c>
      <c r="K371" s="7">
        <v>0</v>
      </c>
      <c r="L371" s="7">
        <v>0</v>
      </c>
      <c r="M371" s="7">
        <v>0</v>
      </c>
      <c r="N371" s="7">
        <v>360</v>
      </c>
      <c r="O371" t="s">
        <v>66</v>
      </c>
      <c r="T371" t="s">
        <v>147</v>
      </c>
      <c r="U371" t="s">
        <v>73</v>
      </c>
      <c r="V371" t="s">
        <v>101</v>
      </c>
      <c r="W371" t="s">
        <v>198</v>
      </c>
      <c r="X371" s="6">
        <v>45888.995318796296</v>
      </c>
      <c r="AE371" t="s">
        <v>815</v>
      </c>
      <c r="AH371" t="s">
        <v>82</v>
      </c>
      <c r="AJ371" t="s">
        <v>83</v>
      </c>
      <c r="AO371" t="s">
        <v>198</v>
      </c>
      <c r="AS371" s="7">
        <v>0</v>
      </c>
      <c r="AW371" t="s">
        <v>63</v>
      </c>
    </row>
    <row r="372" spans="1:54" ht="14.4" x14ac:dyDescent="0.3">
      <c r="A372" t="s">
        <v>198</v>
      </c>
      <c r="B372" t="s">
        <v>61</v>
      </c>
      <c r="C372" t="s">
        <v>118</v>
      </c>
      <c r="D372" t="s">
        <v>63</v>
      </c>
      <c r="E372" t="s">
        <v>98</v>
      </c>
      <c r="F372" t="s">
        <v>15</v>
      </c>
      <c r="G372" s="6">
        <v>45888</v>
      </c>
      <c r="H372" s="7">
        <v>0.25</v>
      </c>
      <c r="I372" s="6">
        <v>45936.558600949073</v>
      </c>
      <c r="J372" t="s">
        <v>119</v>
      </c>
      <c r="K372" s="7">
        <v>27.5</v>
      </c>
      <c r="L372" s="7">
        <v>0</v>
      </c>
      <c r="M372" s="7">
        <v>0</v>
      </c>
      <c r="N372" s="7">
        <v>110</v>
      </c>
      <c r="O372" t="s">
        <v>66</v>
      </c>
      <c r="T372" t="s">
        <v>67</v>
      </c>
      <c r="U372" t="s">
        <v>68</v>
      </c>
      <c r="V372" t="s">
        <v>60</v>
      </c>
      <c r="W372" t="s">
        <v>198</v>
      </c>
      <c r="X372" s="6">
        <v>45888.995321273149</v>
      </c>
      <c r="AE372" t="s">
        <v>816</v>
      </c>
      <c r="AG372" t="s">
        <v>121</v>
      </c>
      <c r="AH372" t="s">
        <v>82</v>
      </c>
      <c r="AJ372" t="s">
        <v>110</v>
      </c>
      <c r="AK372" t="s">
        <v>61</v>
      </c>
      <c r="AL372" t="s">
        <v>122</v>
      </c>
      <c r="AM372" t="s">
        <v>123</v>
      </c>
      <c r="AN372" t="s">
        <v>60</v>
      </c>
      <c r="AO372" t="s">
        <v>198</v>
      </c>
      <c r="AS372" s="7">
        <v>0</v>
      </c>
      <c r="AW372" t="s">
        <v>63</v>
      </c>
      <c r="BB372" s="8" t="s">
        <v>124</v>
      </c>
    </row>
    <row r="373" spans="1:54" ht="14.4" x14ac:dyDescent="0.3">
      <c r="A373" t="s">
        <v>1513</v>
      </c>
      <c r="B373" t="s">
        <v>1521</v>
      </c>
      <c r="C373" t="s">
        <v>1545</v>
      </c>
      <c r="D373" t="s">
        <v>63</v>
      </c>
      <c r="E373" t="s">
        <v>428</v>
      </c>
      <c r="F373" t="s">
        <v>15</v>
      </c>
      <c r="G373" s="6">
        <v>45888</v>
      </c>
      <c r="H373" s="7">
        <v>2</v>
      </c>
      <c r="I373" s="6">
        <v>45936.558601226854</v>
      </c>
      <c r="K373" s="7">
        <v>720</v>
      </c>
      <c r="L373" s="7">
        <v>720</v>
      </c>
      <c r="M373" s="7">
        <v>0</v>
      </c>
      <c r="N373" s="7">
        <v>360</v>
      </c>
      <c r="O373" t="s">
        <v>66</v>
      </c>
      <c r="T373" t="s">
        <v>1552</v>
      </c>
      <c r="U373" t="s">
        <v>68</v>
      </c>
      <c r="V373" t="s">
        <v>87</v>
      </c>
      <c r="W373" t="s">
        <v>1513</v>
      </c>
      <c r="X373" s="6">
        <v>45888.096015509262</v>
      </c>
      <c r="AE373" t="s">
        <v>817</v>
      </c>
      <c r="AJ373" t="s">
        <v>83</v>
      </c>
      <c r="AK373" t="s">
        <v>1522</v>
      </c>
      <c r="AL373" t="s">
        <v>68</v>
      </c>
      <c r="AM373" t="s">
        <v>811</v>
      </c>
      <c r="AN373" t="s">
        <v>87</v>
      </c>
      <c r="AO373" t="s">
        <v>1513</v>
      </c>
      <c r="AS373" s="7">
        <v>0</v>
      </c>
      <c r="AW373" t="s">
        <v>63</v>
      </c>
      <c r="BB373" s="8" t="s">
        <v>818</v>
      </c>
    </row>
    <row r="374" spans="1:54" ht="14.4" x14ac:dyDescent="0.3">
      <c r="A374" t="s">
        <v>1513</v>
      </c>
      <c r="B374" t="s">
        <v>1522</v>
      </c>
      <c r="C374" t="s">
        <v>1545</v>
      </c>
      <c r="D374" t="s">
        <v>63</v>
      </c>
      <c r="E374" t="s">
        <v>428</v>
      </c>
      <c r="F374" t="s">
        <v>15</v>
      </c>
      <c r="G374" s="6">
        <v>45888</v>
      </c>
      <c r="H374" s="7">
        <v>3</v>
      </c>
      <c r="I374" s="6">
        <v>45936.558601226854</v>
      </c>
      <c r="K374" s="7">
        <v>735</v>
      </c>
      <c r="L374" s="7">
        <v>735</v>
      </c>
      <c r="M374" s="7">
        <v>0</v>
      </c>
      <c r="N374" s="7">
        <v>245</v>
      </c>
      <c r="O374" t="s">
        <v>66</v>
      </c>
      <c r="T374" t="s">
        <v>1552</v>
      </c>
      <c r="U374" t="s">
        <v>68</v>
      </c>
      <c r="V374" t="s">
        <v>87</v>
      </c>
      <c r="W374" t="s">
        <v>1513</v>
      </c>
      <c r="X374" s="6">
        <v>45888.095775798611</v>
      </c>
      <c r="AE374" t="s">
        <v>819</v>
      </c>
      <c r="AJ374" t="s">
        <v>83</v>
      </c>
      <c r="AK374" t="s">
        <v>1522</v>
      </c>
      <c r="AL374" t="s">
        <v>68</v>
      </c>
      <c r="AM374" t="s">
        <v>811</v>
      </c>
      <c r="AN374" t="s">
        <v>87</v>
      </c>
      <c r="AO374" t="s">
        <v>1513</v>
      </c>
      <c r="AS374" s="7">
        <v>0</v>
      </c>
      <c r="AW374" t="s">
        <v>63</v>
      </c>
      <c r="BB374" s="8" t="s">
        <v>812</v>
      </c>
    </row>
    <row r="375" spans="1:54" ht="14.4" x14ac:dyDescent="0.3">
      <c r="A375" t="s">
        <v>1512</v>
      </c>
      <c r="B375" t="s">
        <v>78</v>
      </c>
      <c r="D375" t="s">
        <v>165</v>
      </c>
      <c r="E375" t="s">
        <v>80</v>
      </c>
      <c r="F375" t="s">
        <v>15</v>
      </c>
      <c r="G375" s="6">
        <v>45887</v>
      </c>
      <c r="H375" s="7">
        <v>5</v>
      </c>
      <c r="I375" s="6">
        <v>45936.558600682867</v>
      </c>
      <c r="K375" s="7">
        <v>0</v>
      </c>
      <c r="L375" s="7">
        <v>0</v>
      </c>
      <c r="M375" s="7">
        <v>0</v>
      </c>
      <c r="N375" s="7">
        <v>0</v>
      </c>
      <c r="O375" t="s">
        <v>66</v>
      </c>
      <c r="W375" t="s">
        <v>1512</v>
      </c>
      <c r="X375" s="6">
        <v>45886.912993240738</v>
      </c>
      <c r="AE375" t="s">
        <v>820</v>
      </c>
      <c r="AH375" t="s">
        <v>82</v>
      </c>
      <c r="AJ375" t="s">
        <v>83</v>
      </c>
      <c r="AO375" t="s">
        <v>1512</v>
      </c>
      <c r="AS375" s="7">
        <v>0</v>
      </c>
      <c r="AW375" t="s">
        <v>84</v>
      </c>
    </row>
    <row r="376" spans="1:54" ht="14.4" x14ac:dyDescent="0.3">
      <c r="A376" t="s">
        <v>1512</v>
      </c>
      <c r="B376" t="s">
        <v>1519</v>
      </c>
      <c r="C376" t="s">
        <v>97</v>
      </c>
      <c r="D376" t="s">
        <v>63</v>
      </c>
      <c r="E376" t="s">
        <v>80</v>
      </c>
      <c r="F376" t="s">
        <v>15</v>
      </c>
      <c r="G376" s="6">
        <v>45887</v>
      </c>
      <c r="H376" s="7">
        <v>5</v>
      </c>
      <c r="I376" s="6">
        <v>45936.558600682867</v>
      </c>
      <c r="K376" s="7">
        <v>1800</v>
      </c>
      <c r="L376" s="7">
        <v>0</v>
      </c>
      <c r="M376" s="7">
        <v>0</v>
      </c>
      <c r="N376" s="7">
        <v>360</v>
      </c>
      <c r="O376" t="s">
        <v>66</v>
      </c>
      <c r="T376" t="s">
        <v>738</v>
      </c>
      <c r="U376" t="s">
        <v>1512</v>
      </c>
      <c r="V376" t="s">
        <v>1512</v>
      </c>
      <c r="W376" t="s">
        <v>1512</v>
      </c>
      <c r="X376" s="6">
        <v>45886.905827893519</v>
      </c>
      <c r="AE376" t="s">
        <v>821</v>
      </c>
      <c r="AH376" t="s">
        <v>82</v>
      </c>
      <c r="AJ376" t="s">
        <v>83</v>
      </c>
      <c r="AK376" t="s">
        <v>1519</v>
      </c>
      <c r="AL376" t="s">
        <v>1512</v>
      </c>
      <c r="AM376" t="s">
        <v>822</v>
      </c>
      <c r="AN376" t="s">
        <v>1512</v>
      </c>
      <c r="AO376" t="s">
        <v>1512</v>
      </c>
      <c r="AS376" s="7">
        <v>0</v>
      </c>
      <c r="AW376" t="s">
        <v>63</v>
      </c>
      <c r="BB376" s="8" t="s">
        <v>823</v>
      </c>
    </row>
    <row r="377" spans="1:54" ht="14.4" x14ac:dyDescent="0.3">
      <c r="A377" t="s">
        <v>105</v>
      </c>
      <c r="B377" t="s">
        <v>365</v>
      </c>
      <c r="C377" t="s">
        <v>1541</v>
      </c>
      <c r="D377" t="s">
        <v>63</v>
      </c>
      <c r="E377" t="s">
        <v>80</v>
      </c>
      <c r="F377" t="s">
        <v>107</v>
      </c>
      <c r="G377" s="6">
        <v>45884</v>
      </c>
      <c r="H377" s="7">
        <v>0</v>
      </c>
      <c r="I377" s="6">
        <v>45936.558600682867</v>
      </c>
      <c r="J377" t="s">
        <v>108</v>
      </c>
      <c r="K377" s="7">
        <v>-1000</v>
      </c>
      <c r="L377" s="7">
        <v>0</v>
      </c>
      <c r="M377" s="7">
        <v>0</v>
      </c>
      <c r="N377" s="7">
        <v>-1000</v>
      </c>
      <c r="O377" t="s">
        <v>66</v>
      </c>
      <c r="T377" t="s">
        <v>366</v>
      </c>
      <c r="U377" t="s">
        <v>82</v>
      </c>
      <c r="V377" t="s">
        <v>101</v>
      </c>
      <c r="W377" t="s">
        <v>75</v>
      </c>
      <c r="X377" s="6">
        <v>45885.43038377315</v>
      </c>
      <c r="AE377" t="s">
        <v>824</v>
      </c>
      <c r="AH377" t="s">
        <v>82</v>
      </c>
      <c r="AJ377" t="s">
        <v>110</v>
      </c>
      <c r="AK377" t="s">
        <v>365</v>
      </c>
      <c r="AL377" t="s">
        <v>1512</v>
      </c>
      <c r="AM377" t="s">
        <v>368</v>
      </c>
      <c r="AN377" t="s">
        <v>1512</v>
      </c>
      <c r="AO377" t="s">
        <v>75</v>
      </c>
      <c r="AP377" t="s">
        <v>108</v>
      </c>
      <c r="AS377" s="7">
        <v>1</v>
      </c>
      <c r="AW377" t="s">
        <v>63</v>
      </c>
      <c r="BB377" s="8" t="s">
        <v>369</v>
      </c>
    </row>
    <row r="378" spans="1:54" ht="14.4" x14ac:dyDescent="0.3">
      <c r="A378" t="s">
        <v>105</v>
      </c>
      <c r="B378" t="s">
        <v>365</v>
      </c>
      <c r="C378" t="s">
        <v>1541</v>
      </c>
      <c r="D378" t="s">
        <v>63</v>
      </c>
      <c r="E378" t="s">
        <v>80</v>
      </c>
      <c r="F378" t="s">
        <v>107</v>
      </c>
      <c r="G378" s="6">
        <v>45884</v>
      </c>
      <c r="H378" s="7">
        <v>0</v>
      </c>
      <c r="I378" s="6">
        <v>45936.558600682867</v>
      </c>
      <c r="J378" t="s">
        <v>108</v>
      </c>
      <c r="K378" s="7">
        <v>-200</v>
      </c>
      <c r="L378" s="7">
        <v>0</v>
      </c>
      <c r="M378" s="7">
        <v>0</v>
      </c>
      <c r="N378" s="7">
        <v>-200</v>
      </c>
      <c r="O378" t="s">
        <v>66</v>
      </c>
      <c r="T378" t="s">
        <v>366</v>
      </c>
      <c r="U378" t="s">
        <v>82</v>
      </c>
      <c r="V378" t="s">
        <v>101</v>
      </c>
      <c r="W378" t="s">
        <v>75</v>
      </c>
      <c r="X378" s="6">
        <v>45885.4303797338</v>
      </c>
      <c r="AE378" t="s">
        <v>825</v>
      </c>
      <c r="AH378" t="s">
        <v>82</v>
      </c>
      <c r="AJ378" t="s">
        <v>110</v>
      </c>
      <c r="AK378" t="s">
        <v>365</v>
      </c>
      <c r="AL378" t="s">
        <v>1512</v>
      </c>
      <c r="AM378" t="s">
        <v>368</v>
      </c>
      <c r="AN378" t="s">
        <v>1512</v>
      </c>
      <c r="AO378" t="s">
        <v>75</v>
      </c>
      <c r="AP378" t="s">
        <v>108</v>
      </c>
      <c r="AS378" s="7">
        <v>1</v>
      </c>
      <c r="AW378" t="s">
        <v>63</v>
      </c>
      <c r="BB378" s="8" t="s">
        <v>369</v>
      </c>
    </row>
    <row r="379" spans="1:54" ht="14.4" x14ac:dyDescent="0.3">
      <c r="A379" t="s">
        <v>105</v>
      </c>
      <c r="B379" t="s">
        <v>365</v>
      </c>
      <c r="C379" t="s">
        <v>1541</v>
      </c>
      <c r="D379" t="s">
        <v>63</v>
      </c>
      <c r="E379" t="s">
        <v>80</v>
      </c>
      <c r="F379" t="s">
        <v>107</v>
      </c>
      <c r="G379" s="6">
        <v>45884</v>
      </c>
      <c r="H379" s="7">
        <v>0</v>
      </c>
      <c r="I379" s="6">
        <v>45936.558600682867</v>
      </c>
      <c r="J379" t="s">
        <v>108</v>
      </c>
      <c r="K379" s="7">
        <v>-2500</v>
      </c>
      <c r="L379" s="7">
        <v>0</v>
      </c>
      <c r="M379" s="7">
        <v>0</v>
      </c>
      <c r="N379" s="7">
        <v>-2500</v>
      </c>
      <c r="O379" t="s">
        <v>66</v>
      </c>
      <c r="T379" t="s">
        <v>366</v>
      </c>
      <c r="U379" t="s">
        <v>82</v>
      </c>
      <c r="V379" t="s">
        <v>101</v>
      </c>
      <c r="W379" t="s">
        <v>75</v>
      </c>
      <c r="X379" s="6">
        <v>45885.43038662037</v>
      </c>
      <c r="AE379" t="s">
        <v>826</v>
      </c>
      <c r="AH379" t="s">
        <v>82</v>
      </c>
      <c r="AJ379" t="s">
        <v>110</v>
      </c>
      <c r="AK379" t="s">
        <v>365</v>
      </c>
      <c r="AL379" t="s">
        <v>1512</v>
      </c>
      <c r="AM379" t="s">
        <v>368</v>
      </c>
      <c r="AN379" t="s">
        <v>1512</v>
      </c>
      <c r="AO379" t="s">
        <v>75</v>
      </c>
      <c r="AP379" t="s">
        <v>108</v>
      </c>
      <c r="AS379" s="7">
        <v>1</v>
      </c>
      <c r="AW379" t="s">
        <v>63</v>
      </c>
      <c r="BB379" s="8" t="s">
        <v>369</v>
      </c>
    </row>
    <row r="380" spans="1:54" ht="14.4" x14ac:dyDescent="0.3">
      <c r="A380" t="s">
        <v>435</v>
      </c>
      <c r="B380" t="s">
        <v>436</v>
      </c>
      <c r="C380" t="s">
        <v>827</v>
      </c>
      <c r="D380" t="s">
        <v>63</v>
      </c>
      <c r="E380" t="s">
        <v>80</v>
      </c>
      <c r="F380" t="s">
        <v>15</v>
      </c>
      <c r="G380" s="6">
        <v>45883</v>
      </c>
      <c r="H380" s="7">
        <v>0.6</v>
      </c>
      <c r="I380" s="6">
        <v>45936.558600682867</v>
      </c>
      <c r="K380" s="7">
        <v>150</v>
      </c>
      <c r="L380" s="7">
        <v>0</v>
      </c>
      <c r="M380" s="7">
        <v>0</v>
      </c>
      <c r="N380" s="7">
        <v>245</v>
      </c>
      <c r="O380" t="s">
        <v>66</v>
      </c>
      <c r="T380" t="s">
        <v>438</v>
      </c>
      <c r="U380" t="s">
        <v>435</v>
      </c>
      <c r="V380" t="s">
        <v>435</v>
      </c>
      <c r="W380" t="s">
        <v>435</v>
      </c>
      <c r="X380" s="6">
        <v>45910.132172314814</v>
      </c>
      <c r="AE380" t="s">
        <v>828</v>
      </c>
      <c r="AH380" t="s">
        <v>82</v>
      </c>
      <c r="AJ380" t="s">
        <v>72</v>
      </c>
      <c r="AK380" t="s">
        <v>829</v>
      </c>
      <c r="AL380" t="s">
        <v>435</v>
      </c>
      <c r="AM380" t="s">
        <v>830</v>
      </c>
      <c r="AN380" t="s">
        <v>435</v>
      </c>
      <c r="AO380" t="s">
        <v>435</v>
      </c>
      <c r="AS380" s="7">
        <v>0</v>
      </c>
      <c r="AW380" t="s">
        <v>63</v>
      </c>
      <c r="BB380" s="8" t="s">
        <v>831</v>
      </c>
    </row>
    <row r="381" spans="1:54" ht="14.4" x14ac:dyDescent="0.3">
      <c r="A381" t="s">
        <v>435</v>
      </c>
      <c r="B381" t="s">
        <v>436</v>
      </c>
      <c r="C381" t="s">
        <v>827</v>
      </c>
      <c r="D381" t="s">
        <v>63</v>
      </c>
      <c r="E381" t="s">
        <v>80</v>
      </c>
      <c r="F381" t="s">
        <v>15</v>
      </c>
      <c r="G381" s="6">
        <v>45883</v>
      </c>
      <c r="H381" s="7">
        <v>0.78333333333333333</v>
      </c>
      <c r="I381" s="6">
        <v>45936.558600682867</v>
      </c>
      <c r="K381" s="7">
        <v>190</v>
      </c>
      <c r="L381" s="7">
        <v>0</v>
      </c>
      <c r="M381" s="7">
        <v>0</v>
      </c>
      <c r="N381" s="7">
        <v>245</v>
      </c>
      <c r="O381" t="s">
        <v>66</v>
      </c>
      <c r="T381" t="s">
        <v>438</v>
      </c>
      <c r="U381" t="s">
        <v>435</v>
      </c>
      <c r="V381" t="s">
        <v>435</v>
      </c>
      <c r="W381" t="s">
        <v>435</v>
      </c>
      <c r="X381" s="6">
        <v>45883.198623611112</v>
      </c>
      <c r="AE381" t="s">
        <v>832</v>
      </c>
      <c r="AH381" t="s">
        <v>82</v>
      </c>
      <c r="AJ381" t="s">
        <v>72</v>
      </c>
      <c r="AK381" t="s">
        <v>829</v>
      </c>
      <c r="AL381" t="s">
        <v>435</v>
      </c>
      <c r="AM381" t="s">
        <v>830</v>
      </c>
      <c r="AN381" t="s">
        <v>435</v>
      </c>
      <c r="AO381" t="s">
        <v>435</v>
      </c>
      <c r="AS381" s="7">
        <v>0</v>
      </c>
      <c r="AW381" t="s">
        <v>63</v>
      </c>
      <c r="BB381" s="8" t="s">
        <v>831</v>
      </c>
    </row>
    <row r="382" spans="1:54" ht="14.4" x14ac:dyDescent="0.3">
      <c r="A382" t="s">
        <v>435</v>
      </c>
      <c r="B382" t="s">
        <v>436</v>
      </c>
      <c r="C382" t="s">
        <v>827</v>
      </c>
      <c r="D382" t="s">
        <v>63</v>
      </c>
      <c r="E382" t="s">
        <v>80</v>
      </c>
      <c r="F382" t="s">
        <v>15</v>
      </c>
      <c r="G382" s="6">
        <v>45883</v>
      </c>
      <c r="H382" s="7">
        <v>0.6166666666666667</v>
      </c>
      <c r="I382" s="6">
        <v>45936.558600682867</v>
      </c>
      <c r="K382" s="7">
        <v>150</v>
      </c>
      <c r="L382" s="7">
        <v>0</v>
      </c>
      <c r="M382" s="7">
        <v>0</v>
      </c>
      <c r="N382" s="7">
        <v>245</v>
      </c>
      <c r="O382" t="s">
        <v>66</v>
      </c>
      <c r="T382" t="s">
        <v>438</v>
      </c>
      <c r="U382" t="s">
        <v>435</v>
      </c>
      <c r="V382" t="s">
        <v>435</v>
      </c>
      <c r="W382" t="s">
        <v>435</v>
      </c>
      <c r="X382" s="6">
        <v>45883.199182418983</v>
      </c>
      <c r="AE382" t="s">
        <v>833</v>
      </c>
      <c r="AH382" t="s">
        <v>82</v>
      </c>
      <c r="AJ382" t="s">
        <v>72</v>
      </c>
      <c r="AK382" t="s">
        <v>829</v>
      </c>
      <c r="AL382" t="s">
        <v>435</v>
      </c>
      <c r="AM382" t="s">
        <v>830</v>
      </c>
      <c r="AN382" t="s">
        <v>435</v>
      </c>
      <c r="AO382" t="s">
        <v>435</v>
      </c>
      <c r="AS382" s="7">
        <v>0</v>
      </c>
      <c r="AW382" t="s">
        <v>63</v>
      </c>
      <c r="BB382" s="8" t="s">
        <v>831</v>
      </c>
    </row>
    <row r="383" spans="1:54" ht="14.4" x14ac:dyDescent="0.3">
      <c r="A383" t="s">
        <v>1513</v>
      </c>
      <c r="B383" t="s">
        <v>1522</v>
      </c>
      <c r="C383" t="s">
        <v>106</v>
      </c>
      <c r="D383" t="s">
        <v>63</v>
      </c>
      <c r="E383" t="s">
        <v>98</v>
      </c>
      <c r="F383" t="s">
        <v>15</v>
      </c>
      <c r="G383" s="6">
        <v>45882</v>
      </c>
      <c r="H383" s="7">
        <v>0</v>
      </c>
      <c r="I383" s="6">
        <v>45936.558600682867</v>
      </c>
      <c r="K383" s="7">
        <v>0</v>
      </c>
      <c r="L383" s="7">
        <v>0</v>
      </c>
      <c r="M383" s="7">
        <v>0</v>
      </c>
      <c r="N383" s="7">
        <v>100</v>
      </c>
      <c r="O383" t="s">
        <v>66</v>
      </c>
      <c r="T383" t="s">
        <v>1552</v>
      </c>
      <c r="U383" t="s">
        <v>68</v>
      </c>
      <c r="V383" t="s">
        <v>87</v>
      </c>
      <c r="W383" t="s">
        <v>1513</v>
      </c>
      <c r="X383" s="6">
        <v>45882.214534803243</v>
      </c>
      <c r="AE383" t="s">
        <v>834</v>
      </c>
      <c r="AH383" t="s">
        <v>82</v>
      </c>
      <c r="AJ383" t="s">
        <v>110</v>
      </c>
      <c r="AK383" t="s">
        <v>1521</v>
      </c>
      <c r="AL383" t="s">
        <v>68</v>
      </c>
      <c r="AM383" t="s">
        <v>111</v>
      </c>
      <c r="AN383" t="s">
        <v>87</v>
      </c>
      <c r="AO383" t="s">
        <v>202</v>
      </c>
      <c r="AS383" s="7">
        <v>0</v>
      </c>
      <c r="AW383" t="s">
        <v>63</v>
      </c>
      <c r="BB383" s="8" t="s">
        <v>835</v>
      </c>
    </row>
    <row r="384" spans="1:54" ht="14.4" x14ac:dyDescent="0.3">
      <c r="A384" t="s">
        <v>95</v>
      </c>
      <c r="B384" t="s">
        <v>61</v>
      </c>
      <c r="C384" t="s">
        <v>118</v>
      </c>
      <c r="D384" t="s">
        <v>63</v>
      </c>
      <c r="E384" t="s">
        <v>80</v>
      </c>
      <c r="F384" t="s">
        <v>15</v>
      </c>
      <c r="G384" s="6">
        <v>45882</v>
      </c>
      <c r="H384" s="7">
        <v>0.5</v>
      </c>
      <c r="I384" s="6">
        <v>45936.558600682867</v>
      </c>
      <c r="J384" t="s">
        <v>119</v>
      </c>
      <c r="K384" s="7">
        <v>50</v>
      </c>
      <c r="L384" s="7">
        <v>0</v>
      </c>
      <c r="M384" s="7">
        <v>0</v>
      </c>
      <c r="N384" s="7">
        <v>100</v>
      </c>
      <c r="O384" t="s">
        <v>66</v>
      </c>
      <c r="T384" t="s">
        <v>67</v>
      </c>
      <c r="U384" t="s">
        <v>68</v>
      </c>
      <c r="V384" t="s">
        <v>60</v>
      </c>
      <c r="W384" t="s">
        <v>95</v>
      </c>
      <c r="X384" s="6">
        <v>45882.080945185182</v>
      </c>
      <c r="AE384" t="s">
        <v>836</v>
      </c>
      <c r="AH384" t="s">
        <v>82</v>
      </c>
      <c r="AJ384" t="s">
        <v>110</v>
      </c>
      <c r="AK384" t="s">
        <v>61</v>
      </c>
      <c r="AL384" t="s">
        <v>122</v>
      </c>
      <c r="AM384" t="s">
        <v>123</v>
      </c>
      <c r="AN384" t="s">
        <v>60</v>
      </c>
      <c r="AO384" t="s">
        <v>95</v>
      </c>
      <c r="AS384" s="7">
        <v>0</v>
      </c>
      <c r="AW384" t="s">
        <v>63</v>
      </c>
      <c r="BB384" s="8" t="s">
        <v>124</v>
      </c>
    </row>
    <row r="385" spans="1:54" ht="14.4" x14ac:dyDescent="0.3">
      <c r="A385" t="s">
        <v>95</v>
      </c>
      <c r="B385" t="s">
        <v>154</v>
      </c>
      <c r="C385" t="s">
        <v>1539</v>
      </c>
      <c r="D385" t="s">
        <v>63</v>
      </c>
      <c r="E385" t="s">
        <v>80</v>
      </c>
      <c r="F385" t="s">
        <v>15</v>
      </c>
      <c r="G385" s="6">
        <v>45882</v>
      </c>
      <c r="H385" s="7">
        <v>0.25</v>
      </c>
      <c r="I385" s="6">
        <v>45936.558600682867</v>
      </c>
      <c r="J385" t="s">
        <v>837</v>
      </c>
      <c r="K385" s="7">
        <v>90</v>
      </c>
      <c r="L385" s="7">
        <v>0</v>
      </c>
      <c r="M385" s="7">
        <v>0</v>
      </c>
      <c r="N385" s="7">
        <v>360</v>
      </c>
      <c r="O385" t="s">
        <v>66</v>
      </c>
      <c r="T385" t="s">
        <v>156</v>
      </c>
      <c r="U385" t="s">
        <v>87</v>
      </c>
      <c r="V385" t="s">
        <v>95</v>
      </c>
      <c r="W385" t="s">
        <v>95</v>
      </c>
      <c r="X385" s="6">
        <v>45882.009846365741</v>
      </c>
      <c r="AE385" t="s">
        <v>838</v>
      </c>
      <c r="AH385" t="s">
        <v>82</v>
      </c>
      <c r="AJ385" t="s">
        <v>83</v>
      </c>
      <c r="AK385" t="s">
        <v>154</v>
      </c>
      <c r="AL385" t="s">
        <v>202</v>
      </c>
      <c r="AM385" t="s">
        <v>203</v>
      </c>
      <c r="AN385" t="s">
        <v>73</v>
      </c>
      <c r="AO385" t="s">
        <v>95</v>
      </c>
      <c r="AS385" s="7">
        <v>0</v>
      </c>
      <c r="AW385" t="s">
        <v>63</v>
      </c>
      <c r="BB385" s="8" t="s">
        <v>204</v>
      </c>
    </row>
    <row r="386" spans="1:54" ht="14.4" x14ac:dyDescent="0.3">
      <c r="A386" t="s">
        <v>1513</v>
      </c>
      <c r="B386" t="s">
        <v>1522</v>
      </c>
      <c r="C386" t="s">
        <v>106</v>
      </c>
      <c r="D386" t="s">
        <v>63</v>
      </c>
      <c r="E386" t="s">
        <v>98</v>
      </c>
      <c r="F386" t="s">
        <v>15</v>
      </c>
      <c r="G386" s="6">
        <v>45882</v>
      </c>
      <c r="H386" s="7">
        <v>1</v>
      </c>
      <c r="I386" s="6">
        <v>45936.558600682867</v>
      </c>
      <c r="K386" s="7">
        <v>100</v>
      </c>
      <c r="L386" s="7">
        <v>0</v>
      </c>
      <c r="M386" s="7">
        <v>0</v>
      </c>
      <c r="N386" s="7">
        <v>100</v>
      </c>
      <c r="O386" t="s">
        <v>66</v>
      </c>
      <c r="Q386" t="s">
        <v>1553</v>
      </c>
      <c r="T386" t="s">
        <v>1552</v>
      </c>
      <c r="U386" t="s">
        <v>68</v>
      </c>
      <c r="V386" t="s">
        <v>87</v>
      </c>
      <c r="W386" t="s">
        <v>1513</v>
      </c>
      <c r="X386" s="6">
        <v>45882.237047604169</v>
      </c>
      <c r="AE386" t="s">
        <v>839</v>
      </c>
      <c r="AG386" t="s">
        <v>840</v>
      </c>
      <c r="AH386" t="s">
        <v>82</v>
      </c>
      <c r="AJ386" t="s">
        <v>110</v>
      </c>
      <c r="AK386" t="s">
        <v>1521</v>
      </c>
      <c r="AL386" t="s">
        <v>68</v>
      </c>
      <c r="AM386" t="s">
        <v>111</v>
      </c>
      <c r="AN386" t="s">
        <v>87</v>
      </c>
      <c r="AO386" t="s">
        <v>1513</v>
      </c>
      <c r="AR386" s="7">
        <v>4</v>
      </c>
      <c r="AS386" s="7">
        <v>0</v>
      </c>
      <c r="AW386" t="s">
        <v>63</v>
      </c>
      <c r="BB386" s="8" t="s">
        <v>835</v>
      </c>
    </row>
    <row r="387" spans="1:54" ht="14.4" x14ac:dyDescent="0.3">
      <c r="A387" t="s">
        <v>87</v>
      </c>
      <c r="B387" t="s">
        <v>841</v>
      </c>
      <c r="C387" t="s">
        <v>1534</v>
      </c>
      <c r="D387" t="s">
        <v>63</v>
      </c>
      <c r="E387" t="s">
        <v>80</v>
      </c>
      <c r="F387" t="s">
        <v>15</v>
      </c>
      <c r="G387" s="6">
        <v>45881</v>
      </c>
      <c r="H387" s="7">
        <v>0.93333333333333335</v>
      </c>
      <c r="I387" s="6">
        <v>45944.945631354167</v>
      </c>
      <c r="J387" t="s">
        <v>842</v>
      </c>
      <c r="K387" s="7">
        <v>300</v>
      </c>
      <c r="L387" s="7">
        <v>0</v>
      </c>
      <c r="M387" s="7">
        <v>0</v>
      </c>
      <c r="N387" s="7">
        <v>320</v>
      </c>
      <c r="O387" t="s">
        <v>66</v>
      </c>
      <c r="T387" t="s">
        <v>843</v>
      </c>
      <c r="U387" t="s">
        <v>181</v>
      </c>
      <c r="V387" t="s">
        <v>87</v>
      </c>
      <c r="W387" t="s">
        <v>383</v>
      </c>
      <c r="X387" s="6">
        <v>45944.945631354167</v>
      </c>
      <c r="AE387" t="s">
        <v>844</v>
      </c>
      <c r="AH387" t="s">
        <v>82</v>
      </c>
      <c r="AJ387" t="s">
        <v>72</v>
      </c>
      <c r="AK387" t="s">
        <v>841</v>
      </c>
      <c r="AL387" t="s">
        <v>122</v>
      </c>
      <c r="AM387" t="s">
        <v>845</v>
      </c>
      <c r="AN387" t="s">
        <v>122</v>
      </c>
      <c r="AO387" t="s">
        <v>383</v>
      </c>
      <c r="AS387" s="7">
        <v>0</v>
      </c>
      <c r="AW387" t="s">
        <v>63</v>
      </c>
      <c r="BB387" s="8" t="s">
        <v>846</v>
      </c>
    </row>
    <row r="388" spans="1:54" ht="14.4" x14ac:dyDescent="0.3">
      <c r="A388" t="s">
        <v>198</v>
      </c>
      <c r="B388" t="s">
        <v>1524</v>
      </c>
      <c r="C388" t="s">
        <v>410</v>
      </c>
      <c r="D388" t="s">
        <v>63</v>
      </c>
      <c r="E388" t="s">
        <v>98</v>
      </c>
      <c r="F388" t="s">
        <v>15</v>
      </c>
      <c r="G388" s="6">
        <v>45881</v>
      </c>
      <c r="H388" s="7">
        <v>0.5</v>
      </c>
      <c r="I388" s="6">
        <v>45936.558600069446</v>
      </c>
      <c r="J388" t="s">
        <v>99</v>
      </c>
      <c r="K388" s="7">
        <v>180</v>
      </c>
      <c r="L388" s="7">
        <v>0</v>
      </c>
      <c r="M388" s="7">
        <v>0</v>
      </c>
      <c r="N388" s="7">
        <v>360</v>
      </c>
      <c r="O388" t="s">
        <v>66</v>
      </c>
      <c r="T388" t="s">
        <v>1526</v>
      </c>
      <c r="U388" t="s">
        <v>206</v>
      </c>
      <c r="V388" t="s">
        <v>198</v>
      </c>
      <c r="W388" t="s">
        <v>198</v>
      </c>
      <c r="X388" s="6">
        <v>45881.197315150464</v>
      </c>
      <c r="AE388" t="s">
        <v>847</v>
      </c>
      <c r="AH388" t="s">
        <v>82</v>
      </c>
      <c r="AJ388" t="s">
        <v>83</v>
      </c>
      <c r="AK388" t="s">
        <v>1524</v>
      </c>
      <c r="AL388" t="s">
        <v>122</v>
      </c>
      <c r="AM388" t="s">
        <v>518</v>
      </c>
      <c r="AN388" t="s">
        <v>198</v>
      </c>
      <c r="AO388" t="s">
        <v>198</v>
      </c>
      <c r="AS388" s="7">
        <v>0</v>
      </c>
      <c r="AW388" t="s">
        <v>63</v>
      </c>
      <c r="BB388" s="8" t="s">
        <v>519</v>
      </c>
    </row>
    <row r="389" spans="1:54" ht="14.4" x14ac:dyDescent="0.3">
      <c r="A389" t="s">
        <v>60</v>
      </c>
      <c r="B389" t="s">
        <v>96</v>
      </c>
      <c r="C389" t="s">
        <v>97</v>
      </c>
      <c r="D389" t="s">
        <v>63</v>
      </c>
      <c r="E389" t="s">
        <v>98</v>
      </c>
      <c r="F389" t="s">
        <v>15</v>
      </c>
      <c r="G389" s="6">
        <v>45881</v>
      </c>
      <c r="H389" s="7">
        <v>0</v>
      </c>
      <c r="I389" s="6">
        <v>45936.558600138887</v>
      </c>
      <c r="J389" t="s">
        <v>99</v>
      </c>
      <c r="K389" s="7">
        <v>0</v>
      </c>
      <c r="L389" s="7">
        <v>0</v>
      </c>
      <c r="M389" s="7">
        <v>0</v>
      </c>
      <c r="N389" s="7">
        <v>320</v>
      </c>
      <c r="O389" t="s">
        <v>66</v>
      </c>
      <c r="T389" t="s">
        <v>100</v>
      </c>
      <c r="U389" t="s">
        <v>73</v>
      </c>
      <c r="V389" t="s">
        <v>1555</v>
      </c>
      <c r="W389" t="s">
        <v>60</v>
      </c>
      <c r="X389" s="6">
        <v>45881.342648599537</v>
      </c>
      <c r="AE389" t="s">
        <v>848</v>
      </c>
      <c r="AH389" t="s">
        <v>82</v>
      </c>
      <c r="AJ389" t="s">
        <v>83</v>
      </c>
      <c r="AK389" t="s">
        <v>96</v>
      </c>
      <c r="AL389" t="s">
        <v>73</v>
      </c>
      <c r="AM389" t="s">
        <v>103</v>
      </c>
      <c r="AN389" t="s">
        <v>1555</v>
      </c>
      <c r="AO389" t="s">
        <v>60</v>
      </c>
      <c r="AS389" s="7">
        <v>0</v>
      </c>
      <c r="AW389" t="s">
        <v>63</v>
      </c>
      <c r="BB389" s="8" t="s">
        <v>450</v>
      </c>
    </row>
    <row r="390" spans="1:54" ht="14.4" x14ac:dyDescent="0.3">
      <c r="A390" t="s">
        <v>198</v>
      </c>
      <c r="B390" t="s">
        <v>96</v>
      </c>
      <c r="C390" t="s">
        <v>97</v>
      </c>
      <c r="D390" t="s">
        <v>63</v>
      </c>
      <c r="E390" t="s">
        <v>98</v>
      </c>
      <c r="F390" t="s">
        <v>15</v>
      </c>
      <c r="G390" s="6">
        <v>45881</v>
      </c>
      <c r="H390" s="7">
        <v>0</v>
      </c>
      <c r="I390" s="6">
        <v>45936.55859980324</v>
      </c>
      <c r="J390" t="s">
        <v>132</v>
      </c>
      <c r="K390" s="7">
        <v>0</v>
      </c>
      <c r="L390" s="7">
        <v>0</v>
      </c>
      <c r="M390" s="7">
        <v>0</v>
      </c>
      <c r="N390" s="7">
        <v>360</v>
      </c>
      <c r="O390" t="s">
        <v>66</v>
      </c>
      <c r="T390" t="s">
        <v>100</v>
      </c>
      <c r="U390" t="s">
        <v>73</v>
      </c>
      <c r="V390" t="s">
        <v>1555</v>
      </c>
      <c r="W390" t="s">
        <v>198</v>
      </c>
      <c r="X390" s="6">
        <v>45881.197314050929</v>
      </c>
      <c r="AE390" t="s">
        <v>849</v>
      </c>
      <c r="AH390" t="s">
        <v>82</v>
      </c>
      <c r="AJ390" t="s">
        <v>83</v>
      </c>
      <c r="AK390" t="s">
        <v>96</v>
      </c>
      <c r="AL390" t="s">
        <v>73</v>
      </c>
      <c r="AM390" t="s">
        <v>103</v>
      </c>
      <c r="AN390" t="s">
        <v>1555</v>
      </c>
      <c r="AO390" t="s">
        <v>198</v>
      </c>
      <c r="AS390" s="7">
        <v>0</v>
      </c>
      <c r="AW390" t="s">
        <v>63</v>
      </c>
      <c r="BB390" s="8" t="s">
        <v>450</v>
      </c>
    </row>
    <row r="391" spans="1:54" ht="14.4" x14ac:dyDescent="0.3">
      <c r="A391" t="s">
        <v>60</v>
      </c>
      <c r="B391" t="s">
        <v>61</v>
      </c>
      <c r="C391" t="s">
        <v>62</v>
      </c>
      <c r="D391" t="s">
        <v>63</v>
      </c>
      <c r="E391" t="s">
        <v>98</v>
      </c>
      <c r="F391" t="s">
        <v>15</v>
      </c>
      <c r="G391" s="6">
        <v>45881</v>
      </c>
      <c r="H391" s="7">
        <v>0</v>
      </c>
      <c r="I391" s="6">
        <v>45936.558600115743</v>
      </c>
      <c r="J391" t="s">
        <v>850</v>
      </c>
      <c r="K391" s="7">
        <v>0</v>
      </c>
      <c r="L391" s="7">
        <v>0</v>
      </c>
      <c r="M391" s="7">
        <v>0</v>
      </c>
      <c r="N391" s="7">
        <v>100</v>
      </c>
      <c r="O391" t="s">
        <v>66</v>
      </c>
      <c r="T391" t="s">
        <v>67</v>
      </c>
      <c r="U391" t="s">
        <v>68</v>
      </c>
      <c r="V391" t="s">
        <v>60</v>
      </c>
      <c r="W391" t="s">
        <v>60</v>
      </c>
      <c r="X391" s="6">
        <v>45881.101415034726</v>
      </c>
      <c r="Z391" t="s">
        <v>69</v>
      </c>
      <c r="AE391" t="s">
        <v>851</v>
      </c>
      <c r="AH391" t="s">
        <v>82</v>
      </c>
      <c r="AJ391" t="s">
        <v>72</v>
      </c>
      <c r="AK391" t="s">
        <v>61</v>
      </c>
      <c r="AL391" t="s">
        <v>73</v>
      </c>
      <c r="AM391" t="s">
        <v>74</v>
      </c>
      <c r="AN391" t="s">
        <v>60</v>
      </c>
      <c r="AO391" t="s">
        <v>60</v>
      </c>
      <c r="AS391" s="7">
        <v>0</v>
      </c>
      <c r="AW391" t="s">
        <v>63</v>
      </c>
      <c r="BB391" s="8" t="s">
        <v>76</v>
      </c>
    </row>
    <row r="392" spans="1:54" ht="14.4" x14ac:dyDescent="0.3">
      <c r="A392" t="s">
        <v>122</v>
      </c>
      <c r="B392" t="s">
        <v>61</v>
      </c>
      <c r="C392" t="s">
        <v>118</v>
      </c>
      <c r="D392" t="s">
        <v>63</v>
      </c>
      <c r="E392" t="s">
        <v>98</v>
      </c>
      <c r="F392" t="s">
        <v>15</v>
      </c>
      <c r="G392" s="6">
        <v>45881</v>
      </c>
      <c r="H392" s="7">
        <v>0.16666666666666666</v>
      </c>
      <c r="I392" s="6">
        <v>45936.558600358796</v>
      </c>
      <c r="J392" t="s">
        <v>852</v>
      </c>
      <c r="K392" s="7">
        <v>18.18</v>
      </c>
      <c r="L392" s="7">
        <v>0</v>
      </c>
      <c r="M392" s="7">
        <v>0</v>
      </c>
      <c r="N392" s="7">
        <v>100</v>
      </c>
      <c r="O392" t="s">
        <v>66</v>
      </c>
      <c r="P392" t="s">
        <v>853</v>
      </c>
      <c r="T392" t="s">
        <v>67</v>
      </c>
      <c r="U392" t="s">
        <v>68</v>
      </c>
      <c r="V392" t="s">
        <v>60</v>
      </c>
      <c r="W392" t="s">
        <v>122</v>
      </c>
      <c r="X392" s="6">
        <v>45881.25163431713</v>
      </c>
      <c r="AE392" t="s">
        <v>854</v>
      </c>
      <c r="AH392" t="s">
        <v>82</v>
      </c>
      <c r="AJ392" t="s">
        <v>83</v>
      </c>
      <c r="AK392" t="s">
        <v>61</v>
      </c>
      <c r="AL392" t="s">
        <v>82</v>
      </c>
      <c r="AM392" t="s">
        <v>855</v>
      </c>
      <c r="AN392" t="s">
        <v>60</v>
      </c>
      <c r="AO392" t="s">
        <v>122</v>
      </c>
      <c r="AS392" s="7">
        <v>0</v>
      </c>
      <c r="AW392" t="s">
        <v>63</v>
      </c>
      <c r="BB392" s="8" t="s">
        <v>856</v>
      </c>
    </row>
    <row r="393" spans="1:54" ht="14.4" x14ac:dyDescent="0.3">
      <c r="A393" t="s">
        <v>198</v>
      </c>
      <c r="B393" t="s">
        <v>61</v>
      </c>
      <c r="C393" t="s">
        <v>118</v>
      </c>
      <c r="D393" t="s">
        <v>63</v>
      </c>
      <c r="E393" t="s">
        <v>98</v>
      </c>
      <c r="F393" t="s">
        <v>15</v>
      </c>
      <c r="G393" s="6">
        <v>45881</v>
      </c>
      <c r="H393" s="7">
        <v>0</v>
      </c>
      <c r="I393" s="6">
        <v>45936.55859980324</v>
      </c>
      <c r="J393" t="s">
        <v>119</v>
      </c>
      <c r="K393" s="7">
        <v>0</v>
      </c>
      <c r="L393" s="7">
        <v>0</v>
      </c>
      <c r="M393" s="7">
        <v>0</v>
      </c>
      <c r="N393" s="7">
        <v>100</v>
      </c>
      <c r="O393" t="s">
        <v>66</v>
      </c>
      <c r="T393" t="s">
        <v>67</v>
      </c>
      <c r="U393" t="s">
        <v>68</v>
      </c>
      <c r="V393" t="s">
        <v>60</v>
      </c>
      <c r="W393" t="s">
        <v>198</v>
      </c>
      <c r="X393" s="6">
        <v>45881.197316736114</v>
      </c>
      <c r="AE393" t="s">
        <v>857</v>
      </c>
      <c r="AH393" t="s">
        <v>82</v>
      </c>
      <c r="AJ393" t="s">
        <v>110</v>
      </c>
      <c r="AK393" t="s">
        <v>61</v>
      </c>
      <c r="AL393" t="s">
        <v>122</v>
      </c>
      <c r="AM393" t="s">
        <v>123</v>
      </c>
      <c r="AN393" t="s">
        <v>60</v>
      </c>
      <c r="AO393" t="s">
        <v>198</v>
      </c>
      <c r="AS393" s="7">
        <v>0</v>
      </c>
      <c r="AW393" t="s">
        <v>63</v>
      </c>
      <c r="BB393" s="8" t="s">
        <v>124</v>
      </c>
    </row>
    <row r="394" spans="1:54" ht="14.4" x14ac:dyDescent="0.3">
      <c r="A394" t="s">
        <v>122</v>
      </c>
      <c r="B394" t="s">
        <v>61</v>
      </c>
      <c r="C394" t="s">
        <v>118</v>
      </c>
      <c r="D394" t="s">
        <v>63</v>
      </c>
      <c r="E394" t="s">
        <v>98</v>
      </c>
      <c r="F394" t="s">
        <v>15</v>
      </c>
      <c r="G394" s="6">
        <v>45881</v>
      </c>
      <c r="H394" s="7">
        <v>1.8166666666666667</v>
      </c>
      <c r="I394" s="6">
        <v>45936.558600358796</v>
      </c>
      <c r="J394" t="s">
        <v>858</v>
      </c>
      <c r="K394" s="7">
        <v>181.82</v>
      </c>
      <c r="L394" s="7">
        <v>0</v>
      </c>
      <c r="M394" s="7">
        <v>0</v>
      </c>
      <c r="N394" s="7">
        <v>100</v>
      </c>
      <c r="O394" t="s">
        <v>66</v>
      </c>
      <c r="P394" t="s">
        <v>853</v>
      </c>
      <c r="T394" t="s">
        <v>67</v>
      </c>
      <c r="U394" t="s">
        <v>68</v>
      </c>
      <c r="V394" t="s">
        <v>60</v>
      </c>
      <c r="W394" t="s">
        <v>122</v>
      </c>
      <c r="X394" s="6">
        <v>45881.251630937499</v>
      </c>
      <c r="AE394" t="s">
        <v>859</v>
      </c>
      <c r="AH394" t="s">
        <v>82</v>
      </c>
      <c r="AJ394" t="s">
        <v>83</v>
      </c>
      <c r="AK394" t="s">
        <v>61</v>
      </c>
      <c r="AL394" t="s">
        <v>82</v>
      </c>
      <c r="AM394" t="s">
        <v>855</v>
      </c>
      <c r="AN394" t="s">
        <v>60</v>
      </c>
      <c r="AO394" t="s">
        <v>122</v>
      </c>
      <c r="AS394" s="7">
        <v>0</v>
      </c>
      <c r="AW394" t="s">
        <v>63</v>
      </c>
      <c r="BB394" s="8" t="s">
        <v>856</v>
      </c>
    </row>
    <row r="395" spans="1:54" ht="14.4" x14ac:dyDescent="0.3">
      <c r="A395" t="s">
        <v>68</v>
      </c>
      <c r="B395" t="s">
        <v>61</v>
      </c>
      <c r="C395" t="s">
        <v>118</v>
      </c>
      <c r="D395" t="s">
        <v>63</v>
      </c>
      <c r="E395" t="s">
        <v>98</v>
      </c>
      <c r="F395" t="s">
        <v>15</v>
      </c>
      <c r="G395" s="6">
        <v>45881</v>
      </c>
      <c r="H395" s="7">
        <v>0.35</v>
      </c>
      <c r="I395" s="6">
        <v>45936.558600358796</v>
      </c>
      <c r="J395" t="s">
        <v>860</v>
      </c>
      <c r="K395" s="7">
        <v>36.369999999999997</v>
      </c>
      <c r="L395" s="7">
        <v>0</v>
      </c>
      <c r="M395" s="7">
        <v>0</v>
      </c>
      <c r="N395" s="7">
        <v>100</v>
      </c>
      <c r="O395" t="s">
        <v>66</v>
      </c>
      <c r="P395" t="s">
        <v>853</v>
      </c>
      <c r="T395" t="s">
        <v>67</v>
      </c>
      <c r="U395" t="s">
        <v>68</v>
      </c>
      <c r="V395" t="s">
        <v>60</v>
      </c>
      <c r="W395" t="s">
        <v>68</v>
      </c>
      <c r="X395" s="6">
        <v>45881.251627546299</v>
      </c>
      <c r="AE395" t="s">
        <v>861</v>
      </c>
      <c r="AH395" t="s">
        <v>82</v>
      </c>
      <c r="AJ395" t="s">
        <v>83</v>
      </c>
      <c r="AK395" t="s">
        <v>61</v>
      </c>
      <c r="AL395" t="s">
        <v>82</v>
      </c>
      <c r="AM395" t="s">
        <v>855</v>
      </c>
      <c r="AN395" t="s">
        <v>60</v>
      </c>
      <c r="AO395" t="s">
        <v>68</v>
      </c>
      <c r="AS395" s="7">
        <v>0</v>
      </c>
      <c r="AW395" t="s">
        <v>63</v>
      </c>
      <c r="BB395" s="8" t="s">
        <v>856</v>
      </c>
    </row>
    <row r="396" spans="1:54" ht="14.4" x14ac:dyDescent="0.3">
      <c r="A396" t="s">
        <v>198</v>
      </c>
      <c r="B396" t="s">
        <v>78</v>
      </c>
      <c r="D396" t="s">
        <v>79</v>
      </c>
      <c r="E396" t="s">
        <v>80</v>
      </c>
      <c r="F396" t="s">
        <v>15</v>
      </c>
      <c r="G396" s="6">
        <v>45881</v>
      </c>
      <c r="H396" s="7">
        <v>1</v>
      </c>
      <c r="I396" s="6">
        <v>45936.558599537035</v>
      </c>
      <c r="J396" t="s">
        <v>862</v>
      </c>
      <c r="K396" s="7">
        <v>0</v>
      </c>
      <c r="L396" s="7">
        <v>0</v>
      </c>
      <c r="M396" s="7">
        <v>0</v>
      </c>
      <c r="N396" s="7">
        <v>0</v>
      </c>
      <c r="O396" t="s">
        <v>66</v>
      </c>
      <c r="W396" t="s">
        <v>198</v>
      </c>
      <c r="X396" s="6">
        <v>45880.97097505787</v>
      </c>
      <c r="AE396" t="s">
        <v>863</v>
      </c>
      <c r="AH396" t="s">
        <v>82</v>
      </c>
      <c r="AJ396" t="s">
        <v>83</v>
      </c>
      <c r="AO396" t="s">
        <v>198</v>
      </c>
      <c r="AS396" s="7">
        <v>0</v>
      </c>
      <c r="AW396" t="s">
        <v>84</v>
      </c>
    </row>
    <row r="397" spans="1:54" ht="14.4" x14ac:dyDescent="0.3">
      <c r="A397" t="s">
        <v>60</v>
      </c>
      <c r="B397" t="s">
        <v>85</v>
      </c>
      <c r="C397" t="s">
        <v>690</v>
      </c>
      <c r="D397" t="s">
        <v>63</v>
      </c>
      <c r="E397" t="s">
        <v>98</v>
      </c>
      <c r="F397" t="s">
        <v>15</v>
      </c>
      <c r="G397" s="6">
        <v>45881</v>
      </c>
      <c r="H397" s="7">
        <v>0</v>
      </c>
      <c r="I397" s="6">
        <v>45936.558599560187</v>
      </c>
      <c r="J397" t="s">
        <v>864</v>
      </c>
      <c r="K397" s="7">
        <v>0</v>
      </c>
      <c r="L397" s="7">
        <v>0</v>
      </c>
      <c r="M397" s="7">
        <v>0</v>
      </c>
      <c r="N397" s="7">
        <v>320</v>
      </c>
      <c r="O397" t="s">
        <v>66</v>
      </c>
      <c r="T397" t="s">
        <v>67</v>
      </c>
      <c r="U397" t="s">
        <v>82</v>
      </c>
      <c r="V397" t="s">
        <v>87</v>
      </c>
      <c r="W397" t="s">
        <v>60</v>
      </c>
      <c r="X397" s="6">
        <v>45881.101413634256</v>
      </c>
      <c r="Z397" t="s">
        <v>69</v>
      </c>
      <c r="AE397" t="s">
        <v>865</v>
      </c>
      <c r="AH397" t="s">
        <v>82</v>
      </c>
      <c r="AJ397" t="s">
        <v>83</v>
      </c>
      <c r="AK397" t="s">
        <v>85</v>
      </c>
      <c r="AL397" t="s">
        <v>73</v>
      </c>
      <c r="AM397" t="s">
        <v>866</v>
      </c>
      <c r="AN397" t="s">
        <v>60</v>
      </c>
      <c r="AO397" t="s">
        <v>60</v>
      </c>
      <c r="AS397" s="7">
        <v>0</v>
      </c>
      <c r="AW397" t="s">
        <v>63</v>
      </c>
      <c r="BB397" s="8" t="s">
        <v>867</v>
      </c>
    </row>
    <row r="398" spans="1:54" ht="14.4" x14ac:dyDescent="0.3">
      <c r="A398" t="s">
        <v>60</v>
      </c>
      <c r="B398" t="s">
        <v>61</v>
      </c>
      <c r="C398" t="s">
        <v>97</v>
      </c>
      <c r="D398" t="s">
        <v>63</v>
      </c>
      <c r="E398" t="s">
        <v>80</v>
      </c>
      <c r="F398" t="s">
        <v>15</v>
      </c>
      <c r="G398" s="6">
        <v>45881</v>
      </c>
      <c r="H398" s="7">
        <v>0.5</v>
      </c>
      <c r="I398" s="6">
        <v>45936.558600138887</v>
      </c>
      <c r="K398" s="7">
        <v>50</v>
      </c>
      <c r="L398" s="7">
        <v>0</v>
      </c>
      <c r="M398" s="7">
        <v>0</v>
      </c>
      <c r="N398" s="7">
        <v>100</v>
      </c>
      <c r="O398" t="s">
        <v>66</v>
      </c>
      <c r="T398" t="s">
        <v>67</v>
      </c>
      <c r="U398" t="s">
        <v>68</v>
      </c>
      <c r="V398" t="s">
        <v>60</v>
      </c>
      <c r="W398" t="s">
        <v>60</v>
      </c>
      <c r="X398" s="6">
        <v>45881.106279502317</v>
      </c>
      <c r="AE398" t="s">
        <v>868</v>
      </c>
      <c r="AH398" t="s">
        <v>82</v>
      </c>
      <c r="AJ398" t="s">
        <v>83</v>
      </c>
      <c r="AK398" t="s">
        <v>61</v>
      </c>
      <c r="AL398" t="s">
        <v>82</v>
      </c>
      <c r="AM398" t="s">
        <v>869</v>
      </c>
      <c r="AN398" t="s">
        <v>60</v>
      </c>
      <c r="AO398" t="s">
        <v>60</v>
      </c>
      <c r="AS398" s="7">
        <v>0</v>
      </c>
      <c r="AW398" t="s">
        <v>63</v>
      </c>
      <c r="BB398" s="8" t="s">
        <v>870</v>
      </c>
    </row>
    <row r="399" spans="1:54" ht="14.4" x14ac:dyDescent="0.3">
      <c r="A399" t="s">
        <v>198</v>
      </c>
      <c r="B399" t="s">
        <v>61</v>
      </c>
      <c r="C399" t="s">
        <v>118</v>
      </c>
      <c r="D399" t="s">
        <v>63</v>
      </c>
      <c r="E399" t="s">
        <v>98</v>
      </c>
      <c r="F399" t="s">
        <v>15</v>
      </c>
      <c r="G399" s="6">
        <v>45881</v>
      </c>
      <c r="H399" s="7">
        <v>0</v>
      </c>
      <c r="I399" s="6">
        <v>45936.558599560187</v>
      </c>
      <c r="J399" t="s">
        <v>119</v>
      </c>
      <c r="K399" s="7">
        <v>0</v>
      </c>
      <c r="L399" s="7">
        <v>0</v>
      </c>
      <c r="M399" s="7">
        <v>0</v>
      </c>
      <c r="N399" s="7">
        <v>100</v>
      </c>
      <c r="O399" t="s">
        <v>66</v>
      </c>
      <c r="T399" t="s">
        <v>67</v>
      </c>
      <c r="U399" t="s">
        <v>68</v>
      </c>
      <c r="V399" t="s">
        <v>60</v>
      </c>
      <c r="W399" t="s">
        <v>198</v>
      </c>
      <c r="X399" s="6">
        <v>45881.001281157405</v>
      </c>
      <c r="AE399" t="s">
        <v>871</v>
      </c>
      <c r="AH399" t="s">
        <v>82</v>
      </c>
      <c r="AJ399" t="s">
        <v>110</v>
      </c>
      <c r="AK399" t="s">
        <v>61</v>
      </c>
      <c r="AL399" t="s">
        <v>122</v>
      </c>
      <c r="AM399" t="s">
        <v>123</v>
      </c>
      <c r="AN399" t="s">
        <v>60</v>
      </c>
      <c r="AO399" t="s">
        <v>198</v>
      </c>
      <c r="AS399" s="7">
        <v>0</v>
      </c>
      <c r="AW399" t="s">
        <v>63</v>
      </c>
      <c r="BB399" s="8" t="s">
        <v>124</v>
      </c>
    </row>
    <row r="400" spans="1:54" ht="14.4" x14ac:dyDescent="0.3">
      <c r="A400" t="s">
        <v>60</v>
      </c>
      <c r="B400" t="s">
        <v>85</v>
      </c>
      <c r="C400" t="s">
        <v>86</v>
      </c>
      <c r="D400" t="s">
        <v>63</v>
      </c>
      <c r="E400" t="s">
        <v>64</v>
      </c>
      <c r="F400" t="s">
        <v>15</v>
      </c>
      <c r="G400" s="6">
        <v>45881</v>
      </c>
      <c r="H400" s="7">
        <v>4</v>
      </c>
      <c r="I400" s="6">
        <v>45936.55860016204</v>
      </c>
      <c r="J400" t="s">
        <v>872</v>
      </c>
      <c r="K400" s="7">
        <v>1280</v>
      </c>
      <c r="L400" s="7">
        <v>1280</v>
      </c>
      <c r="M400" s="7">
        <v>0</v>
      </c>
      <c r="N400" s="7">
        <v>320</v>
      </c>
      <c r="O400" t="s">
        <v>66</v>
      </c>
      <c r="T400" t="s">
        <v>67</v>
      </c>
      <c r="U400" t="s">
        <v>82</v>
      </c>
      <c r="V400" t="s">
        <v>87</v>
      </c>
      <c r="W400" t="s">
        <v>60</v>
      </c>
      <c r="X400" s="6">
        <v>45881.322458784722</v>
      </c>
      <c r="Z400" t="s">
        <v>69</v>
      </c>
      <c r="AE400" t="s">
        <v>873</v>
      </c>
      <c r="AH400" t="s">
        <v>874</v>
      </c>
      <c r="AI400" s="6">
        <v>45881</v>
      </c>
      <c r="AJ400" t="s">
        <v>83</v>
      </c>
      <c r="AK400" t="s">
        <v>85</v>
      </c>
      <c r="AL400" t="s">
        <v>73</v>
      </c>
      <c r="AM400" t="s">
        <v>90</v>
      </c>
      <c r="AN400" t="s">
        <v>60</v>
      </c>
      <c r="AO400" t="s">
        <v>75</v>
      </c>
      <c r="AS400" s="7">
        <v>0</v>
      </c>
      <c r="AW400" t="s">
        <v>63</v>
      </c>
      <c r="BB400" s="8" t="s">
        <v>91</v>
      </c>
    </row>
    <row r="401" spans="1:54" ht="14.4" x14ac:dyDescent="0.3">
      <c r="A401" t="s">
        <v>68</v>
      </c>
      <c r="B401" t="s">
        <v>61</v>
      </c>
      <c r="C401" t="s">
        <v>118</v>
      </c>
      <c r="D401" t="s">
        <v>63</v>
      </c>
      <c r="E401" t="s">
        <v>98</v>
      </c>
      <c r="F401" t="s">
        <v>15</v>
      </c>
      <c r="G401" s="6">
        <v>45881</v>
      </c>
      <c r="H401" s="7">
        <v>0.16666666666666666</v>
      </c>
      <c r="I401" s="6">
        <v>45936.558600682867</v>
      </c>
      <c r="J401" t="s">
        <v>875</v>
      </c>
      <c r="K401" s="7">
        <v>18.18</v>
      </c>
      <c r="L401" s="7">
        <v>0</v>
      </c>
      <c r="M401" s="7">
        <v>0</v>
      </c>
      <c r="N401" s="7">
        <v>100</v>
      </c>
      <c r="O401" t="s">
        <v>66</v>
      </c>
      <c r="P401" t="s">
        <v>853</v>
      </c>
      <c r="T401" t="s">
        <v>67</v>
      </c>
      <c r="U401" t="s">
        <v>68</v>
      </c>
      <c r="V401" t="s">
        <v>60</v>
      </c>
      <c r="W401" t="s">
        <v>68</v>
      </c>
      <c r="X401" s="6">
        <v>45881.251640219911</v>
      </c>
      <c r="AE401" t="s">
        <v>876</v>
      </c>
      <c r="AH401" t="s">
        <v>82</v>
      </c>
      <c r="AJ401" t="s">
        <v>83</v>
      </c>
      <c r="AK401" t="s">
        <v>61</v>
      </c>
      <c r="AL401" t="s">
        <v>82</v>
      </c>
      <c r="AM401" t="s">
        <v>855</v>
      </c>
      <c r="AN401" t="s">
        <v>60</v>
      </c>
      <c r="AO401" t="s">
        <v>68</v>
      </c>
      <c r="AS401" s="7">
        <v>0</v>
      </c>
      <c r="AW401" t="s">
        <v>63</v>
      </c>
      <c r="BB401" s="8" t="s">
        <v>856</v>
      </c>
    </row>
    <row r="402" spans="1:54" ht="14.4" x14ac:dyDescent="0.3">
      <c r="A402" t="s">
        <v>87</v>
      </c>
      <c r="B402" t="s">
        <v>841</v>
      </c>
      <c r="C402" t="s">
        <v>1534</v>
      </c>
      <c r="D402" t="s">
        <v>63</v>
      </c>
      <c r="E402" t="s">
        <v>80</v>
      </c>
      <c r="F402" t="s">
        <v>15</v>
      </c>
      <c r="G402" s="6">
        <v>45881</v>
      </c>
      <c r="H402" s="7">
        <v>1.0666666666666667</v>
      </c>
      <c r="I402" s="6">
        <v>45944.945631226852</v>
      </c>
      <c r="J402" t="s">
        <v>842</v>
      </c>
      <c r="K402" s="7">
        <v>340</v>
      </c>
      <c r="L402" s="7">
        <v>0</v>
      </c>
      <c r="M402" s="7">
        <v>0</v>
      </c>
      <c r="N402" s="7">
        <v>320</v>
      </c>
      <c r="O402" t="s">
        <v>66</v>
      </c>
      <c r="T402" t="s">
        <v>843</v>
      </c>
      <c r="U402" t="s">
        <v>181</v>
      </c>
      <c r="V402" t="s">
        <v>87</v>
      </c>
      <c r="W402" t="s">
        <v>87</v>
      </c>
      <c r="X402" s="6">
        <v>45898.96851943287</v>
      </c>
      <c r="AE402" t="s">
        <v>877</v>
      </c>
      <c r="AH402" t="s">
        <v>82</v>
      </c>
      <c r="AJ402" t="s">
        <v>72</v>
      </c>
      <c r="AK402" t="s">
        <v>841</v>
      </c>
      <c r="AL402" t="s">
        <v>122</v>
      </c>
      <c r="AM402" t="s">
        <v>845</v>
      </c>
      <c r="AN402" t="s">
        <v>122</v>
      </c>
      <c r="AO402" t="s">
        <v>383</v>
      </c>
      <c r="AS402" s="7">
        <v>0</v>
      </c>
      <c r="AW402" t="s">
        <v>63</v>
      </c>
      <c r="BB402" s="8" t="s">
        <v>846</v>
      </c>
    </row>
    <row r="403" spans="1:54" ht="14.4" x14ac:dyDescent="0.3">
      <c r="A403" t="s">
        <v>181</v>
      </c>
      <c r="B403" t="s">
        <v>61</v>
      </c>
      <c r="C403" t="s">
        <v>118</v>
      </c>
      <c r="D403" t="s">
        <v>63</v>
      </c>
      <c r="E403" t="s">
        <v>98</v>
      </c>
      <c r="F403" t="s">
        <v>15</v>
      </c>
      <c r="G403" s="6">
        <v>45881</v>
      </c>
      <c r="H403" s="7">
        <v>8.3333333333333329E-2</v>
      </c>
      <c r="I403" s="6">
        <v>45936.558600358796</v>
      </c>
      <c r="J403" t="s">
        <v>878</v>
      </c>
      <c r="K403" s="7">
        <v>9.08</v>
      </c>
      <c r="L403" s="7">
        <v>0</v>
      </c>
      <c r="M403" s="7">
        <v>0</v>
      </c>
      <c r="N403" s="7">
        <v>100</v>
      </c>
      <c r="O403" t="s">
        <v>66</v>
      </c>
      <c r="P403" t="s">
        <v>853</v>
      </c>
      <c r="T403" t="s">
        <v>67</v>
      </c>
      <c r="U403" t="s">
        <v>68</v>
      </c>
      <c r="V403" t="s">
        <v>60</v>
      </c>
      <c r="W403" t="s">
        <v>181</v>
      </c>
      <c r="X403" s="6">
        <v>45881.251624166667</v>
      </c>
      <c r="AE403" t="s">
        <v>879</v>
      </c>
      <c r="AH403" t="s">
        <v>82</v>
      </c>
      <c r="AJ403" t="s">
        <v>83</v>
      </c>
      <c r="AK403" t="s">
        <v>61</v>
      </c>
      <c r="AL403" t="s">
        <v>82</v>
      </c>
      <c r="AM403" t="s">
        <v>855</v>
      </c>
      <c r="AN403" t="s">
        <v>60</v>
      </c>
      <c r="AO403" t="s">
        <v>181</v>
      </c>
      <c r="AS403" s="7">
        <v>0</v>
      </c>
      <c r="AW403" t="s">
        <v>63</v>
      </c>
      <c r="BB403" s="8" t="s">
        <v>856</v>
      </c>
    </row>
    <row r="404" spans="1:54" ht="14.4" x14ac:dyDescent="0.3">
      <c r="A404" t="s">
        <v>60</v>
      </c>
      <c r="B404" t="s">
        <v>61</v>
      </c>
      <c r="C404" t="s">
        <v>118</v>
      </c>
      <c r="D404" t="s">
        <v>63</v>
      </c>
      <c r="E404" t="s">
        <v>80</v>
      </c>
      <c r="F404" t="s">
        <v>15</v>
      </c>
      <c r="G404" s="6">
        <v>45881</v>
      </c>
      <c r="H404" s="7">
        <v>0.5</v>
      </c>
      <c r="I404" s="6">
        <v>45936.558600115743</v>
      </c>
      <c r="J404" t="s">
        <v>119</v>
      </c>
      <c r="K404" s="7">
        <v>160</v>
      </c>
      <c r="L404" s="7">
        <v>0</v>
      </c>
      <c r="M404" s="7">
        <v>0</v>
      </c>
      <c r="N404" s="7">
        <v>320</v>
      </c>
      <c r="O404" t="s">
        <v>66</v>
      </c>
      <c r="T404" t="s">
        <v>67</v>
      </c>
      <c r="U404" t="s">
        <v>68</v>
      </c>
      <c r="V404" t="s">
        <v>60</v>
      </c>
      <c r="W404" t="s">
        <v>60</v>
      </c>
      <c r="X404" s="6">
        <v>45881.098554074073</v>
      </c>
      <c r="AE404" t="s">
        <v>880</v>
      </c>
      <c r="AH404" t="s">
        <v>82</v>
      </c>
      <c r="AJ404" t="s">
        <v>110</v>
      </c>
      <c r="AK404" t="s">
        <v>61</v>
      </c>
      <c r="AL404" t="s">
        <v>122</v>
      </c>
      <c r="AM404" t="s">
        <v>123</v>
      </c>
      <c r="AN404" t="s">
        <v>60</v>
      </c>
      <c r="AO404" t="s">
        <v>60</v>
      </c>
      <c r="AS404" s="7">
        <v>0</v>
      </c>
      <c r="AW404" t="s">
        <v>63</v>
      </c>
      <c r="BB404" s="8" t="s">
        <v>124</v>
      </c>
    </row>
    <row r="405" spans="1:54" ht="14.4" x14ac:dyDescent="0.3">
      <c r="A405" t="s">
        <v>127</v>
      </c>
      <c r="B405" t="s">
        <v>61</v>
      </c>
      <c r="C405" t="s">
        <v>62</v>
      </c>
      <c r="D405" t="s">
        <v>63</v>
      </c>
      <c r="E405" t="s">
        <v>98</v>
      </c>
      <c r="F405" t="s">
        <v>15</v>
      </c>
      <c r="G405" s="6">
        <v>45881</v>
      </c>
      <c r="H405" s="7">
        <v>0.25</v>
      </c>
      <c r="I405" s="6">
        <v>45936.558600671298</v>
      </c>
      <c r="J405" t="s">
        <v>128</v>
      </c>
      <c r="K405" s="7">
        <v>25</v>
      </c>
      <c r="L405" s="7">
        <v>0</v>
      </c>
      <c r="M405" s="7">
        <v>0</v>
      </c>
      <c r="N405" s="7">
        <v>100</v>
      </c>
      <c r="O405" t="s">
        <v>66</v>
      </c>
      <c r="T405" t="s">
        <v>67</v>
      </c>
      <c r="U405" t="s">
        <v>68</v>
      </c>
      <c r="V405" t="s">
        <v>60</v>
      </c>
      <c r="W405" t="s">
        <v>127</v>
      </c>
      <c r="X405" s="6">
        <v>45881.344447939817</v>
      </c>
      <c r="Z405" t="s">
        <v>69</v>
      </c>
      <c r="AE405" t="s">
        <v>881</v>
      </c>
      <c r="AH405" t="s">
        <v>82</v>
      </c>
      <c r="AJ405" t="s">
        <v>72</v>
      </c>
      <c r="AK405" t="s">
        <v>61</v>
      </c>
      <c r="AL405" t="s">
        <v>73</v>
      </c>
      <c r="AM405" t="s">
        <v>74</v>
      </c>
      <c r="AN405" t="s">
        <v>60</v>
      </c>
      <c r="AO405" t="s">
        <v>127</v>
      </c>
      <c r="AS405" s="7">
        <v>0</v>
      </c>
      <c r="AW405" t="s">
        <v>63</v>
      </c>
      <c r="BB405" s="8" t="s">
        <v>76</v>
      </c>
    </row>
    <row r="406" spans="1:54" ht="14.4" x14ac:dyDescent="0.3">
      <c r="A406" t="s">
        <v>198</v>
      </c>
      <c r="B406" t="s">
        <v>96</v>
      </c>
      <c r="C406" t="s">
        <v>97</v>
      </c>
      <c r="D406" t="s">
        <v>63</v>
      </c>
      <c r="E406" t="s">
        <v>98</v>
      </c>
      <c r="F406" t="s">
        <v>15</v>
      </c>
      <c r="G406" s="6">
        <v>45881</v>
      </c>
      <c r="H406" s="7">
        <v>0</v>
      </c>
      <c r="I406" s="6">
        <v>45936.558599791664</v>
      </c>
      <c r="J406" t="s">
        <v>132</v>
      </c>
      <c r="K406" s="7">
        <v>0</v>
      </c>
      <c r="L406" s="7">
        <v>0</v>
      </c>
      <c r="M406" s="7">
        <v>0</v>
      </c>
      <c r="N406" s="7">
        <v>360</v>
      </c>
      <c r="O406" t="s">
        <v>66</v>
      </c>
      <c r="T406" t="s">
        <v>100</v>
      </c>
      <c r="U406" t="s">
        <v>73</v>
      </c>
      <c r="V406" t="s">
        <v>1555</v>
      </c>
      <c r="W406" t="s">
        <v>198</v>
      </c>
      <c r="X406" s="6">
        <v>45881.001280532408</v>
      </c>
      <c r="AE406" t="s">
        <v>882</v>
      </c>
      <c r="AH406" t="s">
        <v>82</v>
      </c>
      <c r="AJ406" t="s">
        <v>83</v>
      </c>
      <c r="AK406" t="s">
        <v>96</v>
      </c>
      <c r="AL406" t="s">
        <v>73</v>
      </c>
      <c r="AM406" t="s">
        <v>103</v>
      </c>
      <c r="AN406" t="s">
        <v>1555</v>
      </c>
      <c r="AO406" t="s">
        <v>198</v>
      </c>
      <c r="AS406" s="7">
        <v>0</v>
      </c>
      <c r="AW406" t="s">
        <v>63</v>
      </c>
      <c r="BB406" s="8" t="s">
        <v>450</v>
      </c>
    </row>
    <row r="407" spans="1:54" ht="14.4" x14ac:dyDescent="0.3">
      <c r="A407" t="s">
        <v>60</v>
      </c>
      <c r="B407" t="s">
        <v>61</v>
      </c>
      <c r="C407" t="s">
        <v>62</v>
      </c>
      <c r="D407" t="s">
        <v>63</v>
      </c>
      <c r="E407" t="s">
        <v>64</v>
      </c>
      <c r="F407" t="s">
        <v>15</v>
      </c>
      <c r="G407" s="6">
        <v>45881</v>
      </c>
      <c r="H407" s="7">
        <v>0.5</v>
      </c>
      <c r="I407" s="6">
        <v>45936.558600312499</v>
      </c>
      <c r="J407" t="s">
        <v>850</v>
      </c>
      <c r="K407" s="7">
        <v>50</v>
      </c>
      <c r="L407" s="7">
        <v>50</v>
      </c>
      <c r="M407" s="7">
        <v>0</v>
      </c>
      <c r="N407" s="7">
        <v>100</v>
      </c>
      <c r="O407" t="s">
        <v>66</v>
      </c>
      <c r="T407" t="s">
        <v>67</v>
      </c>
      <c r="U407" t="s">
        <v>68</v>
      </c>
      <c r="V407" t="s">
        <v>60</v>
      </c>
      <c r="W407" t="s">
        <v>60</v>
      </c>
      <c r="X407" s="6">
        <v>45881.342217824073</v>
      </c>
      <c r="Z407" t="s">
        <v>69</v>
      </c>
      <c r="AE407" t="s">
        <v>883</v>
      </c>
      <c r="AH407" t="s">
        <v>874</v>
      </c>
      <c r="AI407" s="6">
        <v>45881</v>
      </c>
      <c r="AJ407" t="s">
        <v>72</v>
      </c>
      <c r="AK407" t="s">
        <v>61</v>
      </c>
      <c r="AL407" t="s">
        <v>73</v>
      </c>
      <c r="AM407" t="s">
        <v>74</v>
      </c>
      <c r="AN407" t="s">
        <v>60</v>
      </c>
      <c r="AO407" t="s">
        <v>75</v>
      </c>
      <c r="AS407" s="7">
        <v>0</v>
      </c>
      <c r="AW407" t="s">
        <v>63</v>
      </c>
      <c r="BB407" s="8" t="s">
        <v>76</v>
      </c>
    </row>
    <row r="408" spans="1:54" ht="14.4" x14ac:dyDescent="0.3">
      <c r="A408" t="s">
        <v>198</v>
      </c>
      <c r="B408" t="s">
        <v>61</v>
      </c>
      <c r="C408" t="s">
        <v>118</v>
      </c>
      <c r="D408" t="s">
        <v>63</v>
      </c>
      <c r="E408" t="s">
        <v>98</v>
      </c>
      <c r="F408" t="s">
        <v>15</v>
      </c>
      <c r="G408" s="6">
        <v>45881</v>
      </c>
      <c r="H408" s="7">
        <v>0</v>
      </c>
      <c r="I408" s="6">
        <v>45936.558599791664</v>
      </c>
      <c r="J408" t="s">
        <v>99</v>
      </c>
      <c r="K408" s="7">
        <v>0</v>
      </c>
      <c r="L408" s="7">
        <v>0</v>
      </c>
      <c r="M408" s="7">
        <v>0</v>
      </c>
      <c r="N408" s="7">
        <v>100</v>
      </c>
      <c r="O408" t="s">
        <v>66</v>
      </c>
      <c r="T408" t="s">
        <v>67</v>
      </c>
      <c r="U408" t="s">
        <v>68</v>
      </c>
      <c r="V408" t="s">
        <v>60</v>
      </c>
      <c r="W408" t="s">
        <v>198</v>
      </c>
      <c r="X408" s="6">
        <v>45881.001280810182</v>
      </c>
      <c r="AE408" t="s">
        <v>884</v>
      </c>
      <c r="AH408" t="s">
        <v>82</v>
      </c>
      <c r="AJ408" t="s">
        <v>110</v>
      </c>
      <c r="AK408" t="s">
        <v>61</v>
      </c>
      <c r="AL408" t="s">
        <v>122</v>
      </c>
      <c r="AM408" t="s">
        <v>123</v>
      </c>
      <c r="AN408" t="s">
        <v>60</v>
      </c>
      <c r="AO408" t="s">
        <v>198</v>
      </c>
      <c r="AS408" s="7">
        <v>0</v>
      </c>
      <c r="AW408" t="s">
        <v>63</v>
      </c>
      <c r="BB408" s="8" t="s">
        <v>124</v>
      </c>
    </row>
    <row r="409" spans="1:54" ht="14.4" x14ac:dyDescent="0.3">
      <c r="A409" t="s">
        <v>198</v>
      </c>
      <c r="B409" t="s">
        <v>1515</v>
      </c>
      <c r="D409" t="s">
        <v>63</v>
      </c>
      <c r="E409" t="s">
        <v>98</v>
      </c>
      <c r="F409" t="s">
        <v>15</v>
      </c>
      <c r="G409" s="6">
        <v>45881</v>
      </c>
      <c r="H409" s="7">
        <v>0</v>
      </c>
      <c r="I409" s="6">
        <v>45936.558599560187</v>
      </c>
      <c r="J409" t="s">
        <v>99</v>
      </c>
      <c r="K409" s="7">
        <v>0</v>
      </c>
      <c r="L409" s="7">
        <v>0</v>
      </c>
      <c r="M409" s="7">
        <v>0</v>
      </c>
      <c r="N409" s="7">
        <v>360</v>
      </c>
      <c r="O409" t="s">
        <v>66</v>
      </c>
      <c r="T409" t="s">
        <v>1516</v>
      </c>
      <c r="U409" t="s">
        <v>82</v>
      </c>
      <c r="V409" t="s">
        <v>113</v>
      </c>
      <c r="W409" t="s">
        <v>198</v>
      </c>
      <c r="X409" s="6">
        <v>45881.001283564816</v>
      </c>
      <c r="AE409" t="s">
        <v>885</v>
      </c>
      <c r="AH409" t="s">
        <v>82</v>
      </c>
      <c r="AJ409" t="s">
        <v>83</v>
      </c>
      <c r="AO409" t="s">
        <v>198</v>
      </c>
      <c r="AS409" s="7">
        <v>0</v>
      </c>
      <c r="AW409" t="s">
        <v>63</v>
      </c>
    </row>
    <row r="410" spans="1:54" ht="14.4" x14ac:dyDescent="0.3">
      <c r="A410" t="s">
        <v>60</v>
      </c>
      <c r="B410" t="s">
        <v>61</v>
      </c>
      <c r="C410" t="s">
        <v>62</v>
      </c>
      <c r="D410" t="s">
        <v>63</v>
      </c>
      <c r="E410" t="s">
        <v>199</v>
      </c>
      <c r="F410" t="s">
        <v>15</v>
      </c>
      <c r="G410" s="6">
        <v>45881</v>
      </c>
      <c r="H410" s="7">
        <v>2324.5833333333335</v>
      </c>
      <c r="I410" s="6">
        <v>45936.558600138887</v>
      </c>
      <c r="K410" s="7">
        <v>0</v>
      </c>
      <c r="L410" s="7">
        <v>0</v>
      </c>
      <c r="M410" s="7">
        <v>0</v>
      </c>
      <c r="N410" s="7">
        <v>100</v>
      </c>
      <c r="O410" t="s">
        <v>66</v>
      </c>
      <c r="T410" t="s">
        <v>67</v>
      </c>
      <c r="U410" t="s">
        <v>68</v>
      </c>
      <c r="V410" t="s">
        <v>60</v>
      </c>
      <c r="W410" t="s">
        <v>60</v>
      </c>
      <c r="X410" s="6">
        <v>45881.100175358799</v>
      </c>
      <c r="Z410" t="s">
        <v>69</v>
      </c>
      <c r="AE410" t="s">
        <v>886</v>
      </c>
      <c r="AH410" t="s">
        <v>82</v>
      </c>
      <c r="AJ410" t="s">
        <v>72</v>
      </c>
      <c r="AK410" t="s">
        <v>61</v>
      </c>
      <c r="AL410" t="s">
        <v>73</v>
      </c>
      <c r="AM410" t="s">
        <v>74</v>
      </c>
      <c r="AN410" t="s">
        <v>60</v>
      </c>
      <c r="AO410" t="s">
        <v>60</v>
      </c>
      <c r="AS410" s="7">
        <v>0</v>
      </c>
      <c r="AW410" t="s">
        <v>63</v>
      </c>
      <c r="BB410" s="8" t="s">
        <v>76</v>
      </c>
    </row>
    <row r="411" spans="1:54" ht="14.4" x14ac:dyDescent="0.3">
      <c r="A411" t="s">
        <v>198</v>
      </c>
      <c r="B411" t="s">
        <v>1524</v>
      </c>
      <c r="C411" t="s">
        <v>626</v>
      </c>
      <c r="D411" t="s">
        <v>63</v>
      </c>
      <c r="E411" t="s">
        <v>80</v>
      </c>
      <c r="F411" t="s">
        <v>15</v>
      </c>
      <c r="G411" s="6">
        <v>45881</v>
      </c>
      <c r="H411" s="7">
        <v>0.5</v>
      </c>
      <c r="I411" s="6">
        <v>45936.55859980324</v>
      </c>
      <c r="J411" t="s">
        <v>887</v>
      </c>
      <c r="K411" s="7">
        <v>180</v>
      </c>
      <c r="L411" s="7">
        <v>0</v>
      </c>
      <c r="M411" s="7">
        <v>0</v>
      </c>
      <c r="N411" s="7">
        <v>360</v>
      </c>
      <c r="O411" t="s">
        <v>66</v>
      </c>
      <c r="T411" t="s">
        <v>1526</v>
      </c>
      <c r="U411" t="s">
        <v>206</v>
      </c>
      <c r="V411" t="s">
        <v>198</v>
      </c>
      <c r="W411" t="s">
        <v>198</v>
      </c>
      <c r="X411" s="6">
        <v>45880.998210810183</v>
      </c>
      <c r="AE411" t="s">
        <v>888</v>
      </c>
      <c r="AH411" t="s">
        <v>82</v>
      </c>
      <c r="AJ411" t="s">
        <v>110</v>
      </c>
      <c r="AK411" t="s">
        <v>1524</v>
      </c>
      <c r="AL411" t="s">
        <v>206</v>
      </c>
      <c r="AM411" t="s">
        <v>889</v>
      </c>
      <c r="AN411" t="s">
        <v>198</v>
      </c>
      <c r="AO411" t="s">
        <v>198</v>
      </c>
      <c r="AS411" s="7">
        <v>0</v>
      </c>
      <c r="AW411" t="s">
        <v>63</v>
      </c>
      <c r="BB411" s="8" t="s">
        <v>890</v>
      </c>
    </row>
    <row r="412" spans="1:54" ht="14.4" x14ac:dyDescent="0.3">
      <c r="A412" t="s">
        <v>198</v>
      </c>
      <c r="B412" t="s">
        <v>96</v>
      </c>
      <c r="C412" t="s">
        <v>97</v>
      </c>
      <c r="D412" t="s">
        <v>63</v>
      </c>
      <c r="E412" t="s">
        <v>98</v>
      </c>
      <c r="F412" t="s">
        <v>15</v>
      </c>
      <c r="G412" s="6">
        <v>45881</v>
      </c>
      <c r="H412" s="7">
        <v>0</v>
      </c>
      <c r="I412" s="6">
        <v>45936.558600104167</v>
      </c>
      <c r="J412" t="s">
        <v>99</v>
      </c>
      <c r="K412" s="7">
        <v>0</v>
      </c>
      <c r="L412" s="7">
        <v>0</v>
      </c>
      <c r="M412" s="7">
        <v>0</v>
      </c>
      <c r="N412" s="7">
        <v>360</v>
      </c>
      <c r="O412" t="s">
        <v>66</v>
      </c>
      <c r="T412" t="s">
        <v>100</v>
      </c>
      <c r="U412" t="s">
        <v>73</v>
      </c>
      <c r="V412" t="s">
        <v>1555</v>
      </c>
      <c r="W412" t="s">
        <v>198</v>
      </c>
      <c r="X412" s="6">
        <v>45881.197315335645</v>
      </c>
      <c r="AE412" t="s">
        <v>891</v>
      </c>
      <c r="AH412" t="s">
        <v>82</v>
      </c>
      <c r="AJ412" t="s">
        <v>83</v>
      </c>
      <c r="AK412" t="s">
        <v>96</v>
      </c>
      <c r="AL412" t="s">
        <v>73</v>
      </c>
      <c r="AM412" t="s">
        <v>103</v>
      </c>
      <c r="AN412" t="s">
        <v>1555</v>
      </c>
      <c r="AO412" t="s">
        <v>198</v>
      </c>
      <c r="AS412" s="7">
        <v>0</v>
      </c>
      <c r="AW412" t="s">
        <v>63</v>
      </c>
      <c r="BB412" s="8" t="s">
        <v>450</v>
      </c>
    </row>
    <row r="413" spans="1:54" ht="14.4" x14ac:dyDescent="0.3">
      <c r="A413" t="s">
        <v>127</v>
      </c>
      <c r="B413" t="s">
        <v>61</v>
      </c>
      <c r="C413" t="s">
        <v>62</v>
      </c>
      <c r="D413" t="s">
        <v>63</v>
      </c>
      <c r="E413" t="s">
        <v>98</v>
      </c>
      <c r="F413" t="s">
        <v>15</v>
      </c>
      <c r="G413" s="6">
        <v>45881</v>
      </c>
      <c r="H413" s="7">
        <v>0.25</v>
      </c>
      <c r="I413" s="6">
        <v>45936.558600312499</v>
      </c>
      <c r="J413" t="s">
        <v>128</v>
      </c>
      <c r="K413" s="7">
        <v>25</v>
      </c>
      <c r="L413" s="7">
        <v>0</v>
      </c>
      <c r="M413" s="7">
        <v>0</v>
      </c>
      <c r="N413" s="7">
        <v>100</v>
      </c>
      <c r="O413" t="s">
        <v>66</v>
      </c>
      <c r="T413" t="s">
        <v>67</v>
      </c>
      <c r="U413" t="s">
        <v>68</v>
      </c>
      <c r="V413" t="s">
        <v>60</v>
      </c>
      <c r="W413" t="s">
        <v>127</v>
      </c>
      <c r="X413" s="6">
        <v>45881.102169722224</v>
      </c>
      <c r="Z413" t="s">
        <v>69</v>
      </c>
      <c r="AE413" t="s">
        <v>892</v>
      </c>
      <c r="AH413" t="s">
        <v>82</v>
      </c>
      <c r="AJ413" t="s">
        <v>72</v>
      </c>
      <c r="AK413" t="s">
        <v>61</v>
      </c>
      <c r="AL413" t="s">
        <v>73</v>
      </c>
      <c r="AM413" t="s">
        <v>74</v>
      </c>
      <c r="AN413" t="s">
        <v>60</v>
      </c>
      <c r="AO413" t="s">
        <v>127</v>
      </c>
      <c r="AS413" s="7">
        <v>0</v>
      </c>
      <c r="AW413" t="s">
        <v>63</v>
      </c>
      <c r="BB413" s="8" t="s">
        <v>76</v>
      </c>
    </row>
    <row r="414" spans="1:54" ht="14.4" x14ac:dyDescent="0.3">
      <c r="A414" t="s">
        <v>60</v>
      </c>
      <c r="B414" t="s">
        <v>154</v>
      </c>
      <c r="C414" t="s">
        <v>1539</v>
      </c>
      <c r="D414" t="s">
        <v>63</v>
      </c>
      <c r="E414" t="s">
        <v>98</v>
      </c>
      <c r="F414" t="s">
        <v>15</v>
      </c>
      <c r="G414" s="6">
        <v>45881</v>
      </c>
      <c r="H414" s="7">
        <v>0</v>
      </c>
      <c r="I414" s="6">
        <v>45936.558600138887</v>
      </c>
      <c r="J414" t="s">
        <v>99</v>
      </c>
      <c r="K414" s="7">
        <v>0</v>
      </c>
      <c r="L414" s="7">
        <v>0</v>
      </c>
      <c r="M414" s="7">
        <v>0</v>
      </c>
      <c r="N414" s="7">
        <v>360</v>
      </c>
      <c r="O414" t="s">
        <v>66</v>
      </c>
      <c r="T414" t="s">
        <v>156</v>
      </c>
      <c r="U414" t="s">
        <v>87</v>
      </c>
      <c r="V414" t="s">
        <v>95</v>
      </c>
      <c r="W414" t="s">
        <v>60</v>
      </c>
      <c r="X414" s="6">
        <v>45881.342649467595</v>
      </c>
      <c r="AE414" t="s">
        <v>893</v>
      </c>
      <c r="AH414" t="s">
        <v>82</v>
      </c>
      <c r="AJ414" t="s">
        <v>83</v>
      </c>
      <c r="AK414" t="s">
        <v>154</v>
      </c>
      <c r="AL414" t="s">
        <v>202</v>
      </c>
      <c r="AM414" t="s">
        <v>203</v>
      </c>
      <c r="AN414" t="s">
        <v>73</v>
      </c>
      <c r="AO414" t="s">
        <v>60</v>
      </c>
      <c r="AS414" s="7">
        <v>0</v>
      </c>
      <c r="AW414" t="s">
        <v>63</v>
      </c>
      <c r="BB414" s="8" t="s">
        <v>204</v>
      </c>
    </row>
    <row r="415" spans="1:54" ht="14.4" x14ac:dyDescent="0.3">
      <c r="A415" t="s">
        <v>198</v>
      </c>
      <c r="B415" t="s">
        <v>61</v>
      </c>
      <c r="C415" t="s">
        <v>118</v>
      </c>
      <c r="D415" t="s">
        <v>63</v>
      </c>
      <c r="E415" t="s">
        <v>98</v>
      </c>
      <c r="F415" t="s">
        <v>15</v>
      </c>
      <c r="G415" s="6">
        <v>45881</v>
      </c>
      <c r="H415" s="7">
        <v>0</v>
      </c>
      <c r="I415" s="6">
        <v>45936.558599537035</v>
      </c>
      <c r="J415" t="s">
        <v>99</v>
      </c>
      <c r="K415" s="7">
        <v>0</v>
      </c>
      <c r="L415" s="7">
        <v>0</v>
      </c>
      <c r="M415" s="7">
        <v>0</v>
      </c>
      <c r="N415" s="7">
        <v>100</v>
      </c>
      <c r="O415" t="s">
        <v>66</v>
      </c>
      <c r="T415" t="s">
        <v>67</v>
      </c>
      <c r="U415" t="s">
        <v>68</v>
      </c>
      <c r="V415" t="s">
        <v>60</v>
      </c>
      <c r="W415" t="s">
        <v>198</v>
      </c>
      <c r="X415" s="6">
        <v>45881.197315578705</v>
      </c>
      <c r="AE415" t="s">
        <v>894</v>
      </c>
      <c r="AH415" t="s">
        <v>82</v>
      </c>
      <c r="AJ415" t="s">
        <v>110</v>
      </c>
      <c r="AK415" t="s">
        <v>61</v>
      </c>
      <c r="AL415" t="s">
        <v>122</v>
      </c>
      <c r="AM415" t="s">
        <v>123</v>
      </c>
      <c r="AN415" t="s">
        <v>60</v>
      </c>
      <c r="AO415" t="s">
        <v>198</v>
      </c>
      <c r="AS415" s="7">
        <v>0</v>
      </c>
      <c r="AW415" t="s">
        <v>63</v>
      </c>
      <c r="BB415" s="8" t="s">
        <v>124</v>
      </c>
    </row>
    <row r="416" spans="1:54" ht="14.4" x14ac:dyDescent="0.3">
      <c r="A416" t="s">
        <v>198</v>
      </c>
      <c r="B416" t="s">
        <v>1515</v>
      </c>
      <c r="D416" t="s">
        <v>63</v>
      </c>
      <c r="E416" t="s">
        <v>98</v>
      </c>
      <c r="F416" t="s">
        <v>15</v>
      </c>
      <c r="G416" s="6">
        <v>45881</v>
      </c>
      <c r="H416" s="7">
        <v>0</v>
      </c>
      <c r="I416" s="6">
        <v>45936.558599560187</v>
      </c>
      <c r="J416" t="s">
        <v>136</v>
      </c>
      <c r="K416" s="7">
        <v>0</v>
      </c>
      <c r="L416" s="7">
        <v>0</v>
      </c>
      <c r="M416" s="7">
        <v>0</v>
      </c>
      <c r="N416" s="7">
        <v>360</v>
      </c>
      <c r="O416" t="s">
        <v>66</v>
      </c>
      <c r="T416" t="s">
        <v>1516</v>
      </c>
      <c r="U416" t="s">
        <v>82</v>
      </c>
      <c r="V416" t="s">
        <v>113</v>
      </c>
      <c r="W416" t="s">
        <v>198</v>
      </c>
      <c r="X416" s="6">
        <v>45881.197313935183</v>
      </c>
      <c r="AE416" t="s">
        <v>895</v>
      </c>
      <c r="AH416" t="s">
        <v>82</v>
      </c>
      <c r="AJ416" t="s">
        <v>83</v>
      </c>
      <c r="AO416" t="s">
        <v>198</v>
      </c>
      <c r="AS416" s="7">
        <v>0</v>
      </c>
      <c r="AW416" t="s">
        <v>63</v>
      </c>
    </row>
    <row r="417" spans="1:54" ht="14.4" x14ac:dyDescent="0.3">
      <c r="A417" t="s">
        <v>198</v>
      </c>
      <c r="B417" t="s">
        <v>154</v>
      </c>
      <c r="C417" t="s">
        <v>1539</v>
      </c>
      <c r="D417" t="s">
        <v>63</v>
      </c>
      <c r="E417" t="s">
        <v>98</v>
      </c>
      <c r="F417" t="s">
        <v>15</v>
      </c>
      <c r="G417" s="6">
        <v>45881</v>
      </c>
      <c r="H417" s="7">
        <v>0</v>
      </c>
      <c r="I417" s="6">
        <v>45936.558599768519</v>
      </c>
      <c r="J417" t="s">
        <v>200</v>
      </c>
      <c r="K417" s="7">
        <v>0</v>
      </c>
      <c r="L417" s="7">
        <v>0</v>
      </c>
      <c r="M417" s="7">
        <v>0</v>
      </c>
      <c r="N417" s="7">
        <v>360</v>
      </c>
      <c r="O417" t="s">
        <v>66</v>
      </c>
      <c r="T417" t="s">
        <v>156</v>
      </c>
      <c r="U417" t="s">
        <v>87</v>
      </c>
      <c r="V417" t="s">
        <v>95</v>
      </c>
      <c r="W417" t="s">
        <v>198</v>
      </c>
      <c r="X417" s="6">
        <v>45881.00127990741</v>
      </c>
      <c r="AE417" t="s">
        <v>896</v>
      </c>
      <c r="AH417" t="s">
        <v>82</v>
      </c>
      <c r="AJ417" t="s">
        <v>83</v>
      </c>
      <c r="AK417" t="s">
        <v>154</v>
      </c>
      <c r="AL417" t="s">
        <v>202</v>
      </c>
      <c r="AM417" t="s">
        <v>203</v>
      </c>
      <c r="AN417" t="s">
        <v>73</v>
      </c>
      <c r="AO417" t="s">
        <v>198</v>
      </c>
      <c r="AS417" s="7">
        <v>0</v>
      </c>
      <c r="AW417" t="s">
        <v>63</v>
      </c>
      <c r="BB417" s="8" t="s">
        <v>204</v>
      </c>
    </row>
    <row r="418" spans="1:54" ht="14.4" x14ac:dyDescent="0.3">
      <c r="A418" t="s">
        <v>60</v>
      </c>
      <c r="B418" t="s">
        <v>85</v>
      </c>
      <c r="C418" t="s">
        <v>690</v>
      </c>
      <c r="D418" t="s">
        <v>63</v>
      </c>
      <c r="E418" t="s">
        <v>64</v>
      </c>
      <c r="F418" t="s">
        <v>15</v>
      </c>
      <c r="G418" s="6">
        <v>45881</v>
      </c>
      <c r="H418" s="7">
        <v>0.5</v>
      </c>
      <c r="I418" s="6">
        <v>45936.558600185184</v>
      </c>
      <c r="J418" t="s">
        <v>864</v>
      </c>
      <c r="K418" s="7">
        <v>160</v>
      </c>
      <c r="L418" s="7">
        <v>160</v>
      </c>
      <c r="M418" s="7">
        <v>0</v>
      </c>
      <c r="N418" s="7">
        <v>320</v>
      </c>
      <c r="O418" t="s">
        <v>66</v>
      </c>
      <c r="T418" t="s">
        <v>67</v>
      </c>
      <c r="U418" t="s">
        <v>82</v>
      </c>
      <c r="V418" t="s">
        <v>87</v>
      </c>
      <c r="W418" t="s">
        <v>60</v>
      </c>
      <c r="X418" s="6">
        <v>45881.094231053241</v>
      </c>
      <c r="Z418" t="s">
        <v>69</v>
      </c>
      <c r="AE418" t="s">
        <v>897</v>
      </c>
      <c r="AH418" t="s">
        <v>898</v>
      </c>
      <c r="AI418" s="6">
        <v>45881</v>
      </c>
      <c r="AJ418" t="s">
        <v>83</v>
      </c>
      <c r="AK418" t="s">
        <v>85</v>
      </c>
      <c r="AL418" t="s">
        <v>73</v>
      </c>
      <c r="AM418" t="s">
        <v>866</v>
      </c>
      <c r="AN418" t="s">
        <v>60</v>
      </c>
      <c r="AO418" t="s">
        <v>75</v>
      </c>
      <c r="AS418" s="7">
        <v>0</v>
      </c>
      <c r="AW418" t="s">
        <v>63</v>
      </c>
      <c r="BB418" s="8" t="s">
        <v>867</v>
      </c>
    </row>
    <row r="419" spans="1:54" ht="14.4" x14ac:dyDescent="0.3">
      <c r="A419" t="s">
        <v>82</v>
      </c>
      <c r="B419" t="s">
        <v>1529</v>
      </c>
      <c r="C419" t="s">
        <v>410</v>
      </c>
      <c r="D419" t="s">
        <v>63</v>
      </c>
      <c r="E419" t="s">
        <v>98</v>
      </c>
      <c r="F419" t="s">
        <v>15</v>
      </c>
      <c r="G419" s="6">
        <v>45881</v>
      </c>
      <c r="H419" s="7">
        <v>0.25</v>
      </c>
      <c r="I419" s="6">
        <v>45936.558600312499</v>
      </c>
      <c r="J419" t="s">
        <v>899</v>
      </c>
      <c r="K419" s="7">
        <v>0</v>
      </c>
      <c r="L419" s="7">
        <v>0</v>
      </c>
      <c r="M419" s="7">
        <v>0</v>
      </c>
      <c r="N419" s="7">
        <v>0</v>
      </c>
      <c r="O419" t="s">
        <v>66</v>
      </c>
      <c r="T419" t="s">
        <v>1526</v>
      </c>
      <c r="U419" t="s">
        <v>181</v>
      </c>
      <c r="V419" t="s">
        <v>60</v>
      </c>
      <c r="W419" t="s">
        <v>82</v>
      </c>
      <c r="X419" s="6">
        <v>45881.190096226848</v>
      </c>
      <c r="Z419" t="s">
        <v>69</v>
      </c>
      <c r="AE419" t="s">
        <v>900</v>
      </c>
      <c r="AH419" t="s">
        <v>82</v>
      </c>
      <c r="AJ419" t="s">
        <v>72</v>
      </c>
      <c r="AK419" t="s">
        <v>1529</v>
      </c>
      <c r="AL419" t="s">
        <v>181</v>
      </c>
      <c r="AM419" t="s">
        <v>901</v>
      </c>
      <c r="AN419" t="s">
        <v>82</v>
      </c>
      <c r="AO419" t="s">
        <v>82</v>
      </c>
      <c r="AS419" s="7">
        <v>0</v>
      </c>
      <c r="AW419" t="s">
        <v>63</v>
      </c>
      <c r="BB419" s="8" t="s">
        <v>902</v>
      </c>
    </row>
    <row r="420" spans="1:54" ht="14.4" x14ac:dyDescent="0.3">
      <c r="A420" t="s">
        <v>198</v>
      </c>
      <c r="B420" t="s">
        <v>96</v>
      </c>
      <c r="C420" t="s">
        <v>97</v>
      </c>
      <c r="D420" t="s">
        <v>63</v>
      </c>
      <c r="E420" t="s">
        <v>98</v>
      </c>
      <c r="F420" t="s">
        <v>15</v>
      </c>
      <c r="G420" s="6">
        <v>45881</v>
      </c>
      <c r="H420" s="7">
        <v>0</v>
      </c>
      <c r="I420" s="6">
        <v>45936.558599560187</v>
      </c>
      <c r="J420" t="s">
        <v>99</v>
      </c>
      <c r="K420" s="7">
        <v>0</v>
      </c>
      <c r="L420" s="7">
        <v>0</v>
      </c>
      <c r="M420" s="7">
        <v>0</v>
      </c>
      <c r="N420" s="7">
        <v>360</v>
      </c>
      <c r="O420" t="s">
        <v>66</v>
      </c>
      <c r="T420" t="s">
        <v>100</v>
      </c>
      <c r="U420" t="s">
        <v>73</v>
      </c>
      <c r="V420" t="s">
        <v>1555</v>
      </c>
      <c r="W420" t="s">
        <v>198</v>
      </c>
      <c r="X420" s="6">
        <v>45881.00128290509</v>
      </c>
      <c r="AE420" t="s">
        <v>903</v>
      </c>
      <c r="AH420" t="s">
        <v>82</v>
      </c>
      <c r="AJ420" t="s">
        <v>83</v>
      </c>
      <c r="AK420" t="s">
        <v>96</v>
      </c>
      <c r="AL420" t="s">
        <v>73</v>
      </c>
      <c r="AM420" t="s">
        <v>103</v>
      </c>
      <c r="AN420" t="s">
        <v>1555</v>
      </c>
      <c r="AO420" t="s">
        <v>198</v>
      </c>
      <c r="AS420" s="7">
        <v>0</v>
      </c>
      <c r="AW420" t="s">
        <v>63</v>
      </c>
      <c r="BB420" s="8" t="s">
        <v>450</v>
      </c>
    </row>
    <row r="421" spans="1:54" ht="14.4" x14ac:dyDescent="0.3">
      <c r="A421" t="s">
        <v>60</v>
      </c>
      <c r="B421" t="s">
        <v>61</v>
      </c>
      <c r="C421" t="s">
        <v>62</v>
      </c>
      <c r="D421" t="s">
        <v>63</v>
      </c>
      <c r="E421" t="s">
        <v>64</v>
      </c>
      <c r="F421" t="s">
        <v>15</v>
      </c>
      <c r="G421" s="6">
        <v>45881</v>
      </c>
      <c r="H421" s="7">
        <v>0.5</v>
      </c>
      <c r="I421" s="6">
        <v>45936.55860016204</v>
      </c>
      <c r="J421" t="s">
        <v>904</v>
      </c>
      <c r="K421" s="7">
        <v>160</v>
      </c>
      <c r="L421" s="7">
        <v>160</v>
      </c>
      <c r="M421" s="7">
        <v>0</v>
      </c>
      <c r="N421" s="7">
        <v>320</v>
      </c>
      <c r="O421" t="s">
        <v>66</v>
      </c>
      <c r="T421" t="s">
        <v>67</v>
      </c>
      <c r="U421" t="s">
        <v>68</v>
      </c>
      <c r="V421" t="s">
        <v>60</v>
      </c>
      <c r="W421" t="s">
        <v>60</v>
      </c>
      <c r="X421" s="6">
        <v>45881.341445648148</v>
      </c>
      <c r="Z421" t="s">
        <v>69</v>
      </c>
      <c r="AE421" t="s">
        <v>905</v>
      </c>
      <c r="AH421" t="s">
        <v>874</v>
      </c>
      <c r="AI421" s="6">
        <v>45881</v>
      </c>
      <c r="AJ421" t="s">
        <v>72</v>
      </c>
      <c r="AK421" t="s">
        <v>61</v>
      </c>
      <c r="AL421" t="s">
        <v>73</v>
      </c>
      <c r="AM421" t="s">
        <v>74</v>
      </c>
      <c r="AN421" t="s">
        <v>60</v>
      </c>
      <c r="AO421" t="s">
        <v>75</v>
      </c>
      <c r="AS421" s="7">
        <v>0</v>
      </c>
      <c r="AW421" t="s">
        <v>63</v>
      </c>
      <c r="BB421" s="8" t="s">
        <v>76</v>
      </c>
    </row>
    <row r="422" spans="1:54" ht="14.4" x14ac:dyDescent="0.3">
      <c r="A422" t="s">
        <v>198</v>
      </c>
      <c r="B422" t="s">
        <v>1515</v>
      </c>
      <c r="D422" t="s">
        <v>63</v>
      </c>
      <c r="E422" t="s">
        <v>98</v>
      </c>
      <c r="F422" t="s">
        <v>15</v>
      </c>
      <c r="G422" s="6">
        <v>45881</v>
      </c>
      <c r="H422" s="7">
        <v>0</v>
      </c>
      <c r="I422" s="6">
        <v>45936.55859980324</v>
      </c>
      <c r="J422" t="s">
        <v>136</v>
      </c>
      <c r="K422" s="7">
        <v>0</v>
      </c>
      <c r="L422" s="7">
        <v>0</v>
      </c>
      <c r="M422" s="7">
        <v>0</v>
      </c>
      <c r="N422" s="7">
        <v>360</v>
      </c>
      <c r="O422" t="s">
        <v>66</v>
      </c>
      <c r="T422" t="s">
        <v>1516</v>
      </c>
      <c r="U422" t="s">
        <v>82</v>
      </c>
      <c r="V422" t="s">
        <v>113</v>
      </c>
      <c r="W422" t="s">
        <v>198</v>
      </c>
      <c r="X422" s="6">
        <v>45881.001282175923</v>
      </c>
      <c r="AE422" t="s">
        <v>906</v>
      </c>
      <c r="AH422" t="s">
        <v>82</v>
      </c>
      <c r="AJ422" t="s">
        <v>83</v>
      </c>
      <c r="AO422" t="s">
        <v>198</v>
      </c>
      <c r="AS422" s="7">
        <v>0</v>
      </c>
      <c r="AW422" t="s">
        <v>63</v>
      </c>
    </row>
    <row r="423" spans="1:54" ht="14.4" x14ac:dyDescent="0.3">
      <c r="A423" t="s">
        <v>198</v>
      </c>
      <c r="B423" t="s">
        <v>154</v>
      </c>
      <c r="C423" t="s">
        <v>1539</v>
      </c>
      <c r="D423" t="s">
        <v>63</v>
      </c>
      <c r="E423" t="s">
        <v>98</v>
      </c>
      <c r="F423" t="s">
        <v>15</v>
      </c>
      <c r="G423" s="6">
        <v>45881</v>
      </c>
      <c r="H423" s="7">
        <v>0</v>
      </c>
      <c r="I423" s="6">
        <v>45936.558599560187</v>
      </c>
      <c r="J423" t="s">
        <v>99</v>
      </c>
      <c r="K423" s="7">
        <v>0</v>
      </c>
      <c r="L423" s="7">
        <v>0</v>
      </c>
      <c r="M423" s="7">
        <v>0</v>
      </c>
      <c r="N423" s="7">
        <v>360</v>
      </c>
      <c r="O423" t="s">
        <v>66</v>
      </c>
      <c r="T423" t="s">
        <v>156</v>
      </c>
      <c r="U423" t="s">
        <v>87</v>
      </c>
      <c r="V423" t="s">
        <v>95</v>
      </c>
      <c r="W423" t="s">
        <v>198</v>
      </c>
      <c r="X423" s="6">
        <v>45881.001281446763</v>
      </c>
      <c r="AE423" t="s">
        <v>907</v>
      </c>
      <c r="AH423" t="s">
        <v>82</v>
      </c>
      <c r="AJ423" t="s">
        <v>83</v>
      </c>
      <c r="AK423" t="s">
        <v>154</v>
      </c>
      <c r="AL423" t="s">
        <v>202</v>
      </c>
      <c r="AM423" t="s">
        <v>203</v>
      </c>
      <c r="AN423" t="s">
        <v>73</v>
      </c>
      <c r="AO423" t="s">
        <v>198</v>
      </c>
      <c r="AS423" s="7">
        <v>0</v>
      </c>
      <c r="AW423" t="s">
        <v>63</v>
      </c>
      <c r="BB423" s="8" t="s">
        <v>204</v>
      </c>
    </row>
    <row r="424" spans="1:54" ht="14.4" x14ac:dyDescent="0.3">
      <c r="A424" t="s">
        <v>198</v>
      </c>
      <c r="B424" t="s">
        <v>301</v>
      </c>
      <c r="D424" t="s">
        <v>63</v>
      </c>
      <c r="E424" t="s">
        <v>98</v>
      </c>
      <c r="F424" t="s">
        <v>15</v>
      </c>
      <c r="G424" s="6">
        <v>45881</v>
      </c>
      <c r="H424" s="7">
        <v>3.6833333333333331</v>
      </c>
      <c r="I424" s="6">
        <v>45936.558600138887</v>
      </c>
      <c r="J424" t="s">
        <v>139</v>
      </c>
      <c r="K424" s="7">
        <v>1326</v>
      </c>
      <c r="L424" s="7">
        <v>0</v>
      </c>
      <c r="M424" s="7">
        <v>0</v>
      </c>
      <c r="N424" s="7">
        <v>360</v>
      </c>
      <c r="O424" t="s">
        <v>66</v>
      </c>
      <c r="T424" t="s">
        <v>140</v>
      </c>
      <c r="W424" t="s">
        <v>198</v>
      </c>
      <c r="X424" s="6">
        <v>45880.99955364583</v>
      </c>
      <c r="AE424" t="s">
        <v>908</v>
      </c>
      <c r="AH424" t="s">
        <v>82</v>
      </c>
      <c r="AJ424" t="s">
        <v>83</v>
      </c>
      <c r="AO424" t="s">
        <v>198</v>
      </c>
      <c r="AS424" s="7">
        <v>0</v>
      </c>
      <c r="AW424" t="s">
        <v>63</v>
      </c>
    </row>
    <row r="425" spans="1:54" ht="14.4" x14ac:dyDescent="0.3">
      <c r="A425" t="s">
        <v>181</v>
      </c>
      <c r="B425" t="s">
        <v>61</v>
      </c>
      <c r="C425" t="s">
        <v>118</v>
      </c>
      <c r="D425" t="s">
        <v>63</v>
      </c>
      <c r="E425" t="s">
        <v>98</v>
      </c>
      <c r="F425" t="s">
        <v>15</v>
      </c>
      <c r="G425" s="6">
        <v>45881</v>
      </c>
      <c r="H425" s="7">
        <v>1.0833333333333333</v>
      </c>
      <c r="I425" s="6">
        <v>45936.558600358796</v>
      </c>
      <c r="J425" t="s">
        <v>909</v>
      </c>
      <c r="K425" s="7">
        <v>109.08</v>
      </c>
      <c r="L425" s="7">
        <v>0</v>
      </c>
      <c r="M425" s="7">
        <v>0</v>
      </c>
      <c r="N425" s="7">
        <v>100</v>
      </c>
      <c r="O425" t="s">
        <v>66</v>
      </c>
      <c r="P425" t="s">
        <v>853</v>
      </c>
      <c r="T425" t="s">
        <v>67</v>
      </c>
      <c r="U425" t="s">
        <v>68</v>
      </c>
      <c r="V425" t="s">
        <v>60</v>
      </c>
      <c r="W425" t="s">
        <v>181</v>
      </c>
      <c r="X425" s="6">
        <v>45881.251620254632</v>
      </c>
      <c r="AE425" t="s">
        <v>910</v>
      </c>
      <c r="AH425" t="s">
        <v>82</v>
      </c>
      <c r="AJ425" t="s">
        <v>83</v>
      </c>
      <c r="AK425" t="s">
        <v>61</v>
      </c>
      <c r="AL425" t="s">
        <v>82</v>
      </c>
      <c r="AM425" t="s">
        <v>855</v>
      </c>
      <c r="AN425" t="s">
        <v>60</v>
      </c>
      <c r="AO425" t="s">
        <v>181</v>
      </c>
      <c r="AS425" s="7">
        <v>0</v>
      </c>
      <c r="AW425" t="s">
        <v>63</v>
      </c>
      <c r="BB425" s="8" t="s">
        <v>856</v>
      </c>
    </row>
    <row r="426" spans="1:54" ht="14.4" x14ac:dyDescent="0.3">
      <c r="A426" t="s">
        <v>198</v>
      </c>
      <c r="B426" t="s">
        <v>154</v>
      </c>
      <c r="C426" t="s">
        <v>1539</v>
      </c>
      <c r="D426" t="s">
        <v>63</v>
      </c>
      <c r="E426" t="s">
        <v>98</v>
      </c>
      <c r="F426" t="s">
        <v>15</v>
      </c>
      <c r="G426" s="6">
        <v>45881</v>
      </c>
      <c r="H426" s="7">
        <v>0</v>
      </c>
      <c r="I426" s="6">
        <v>45936.558599560187</v>
      </c>
      <c r="J426" t="s">
        <v>99</v>
      </c>
      <c r="K426" s="7">
        <v>0</v>
      </c>
      <c r="L426" s="7">
        <v>0</v>
      </c>
      <c r="M426" s="7">
        <v>0</v>
      </c>
      <c r="N426" s="7">
        <v>360</v>
      </c>
      <c r="O426" t="s">
        <v>66</v>
      </c>
      <c r="T426" t="s">
        <v>156</v>
      </c>
      <c r="U426" t="s">
        <v>87</v>
      </c>
      <c r="V426" t="s">
        <v>95</v>
      </c>
      <c r="W426" t="s">
        <v>198</v>
      </c>
      <c r="X426" s="6">
        <v>45881.197314930556</v>
      </c>
      <c r="AE426" t="s">
        <v>911</v>
      </c>
      <c r="AH426" t="s">
        <v>82</v>
      </c>
      <c r="AJ426" t="s">
        <v>83</v>
      </c>
      <c r="AK426" t="s">
        <v>154</v>
      </c>
      <c r="AL426" t="s">
        <v>202</v>
      </c>
      <c r="AM426" t="s">
        <v>203</v>
      </c>
      <c r="AN426" t="s">
        <v>73</v>
      </c>
      <c r="AO426" t="s">
        <v>198</v>
      </c>
      <c r="AS426" s="7">
        <v>0</v>
      </c>
      <c r="AW426" t="s">
        <v>63</v>
      </c>
      <c r="BB426" s="8" t="s">
        <v>204</v>
      </c>
    </row>
    <row r="427" spans="1:54" ht="14.4" x14ac:dyDescent="0.3">
      <c r="A427" t="s">
        <v>181</v>
      </c>
      <c r="B427" t="s">
        <v>61</v>
      </c>
      <c r="C427" t="s">
        <v>118</v>
      </c>
      <c r="D427" t="s">
        <v>63</v>
      </c>
      <c r="E427" t="s">
        <v>98</v>
      </c>
      <c r="F427" t="s">
        <v>15</v>
      </c>
      <c r="G427" s="6">
        <v>45881</v>
      </c>
      <c r="H427" s="7">
        <v>0.16666666666666666</v>
      </c>
      <c r="I427" s="6">
        <v>45936.558600682867</v>
      </c>
      <c r="J427" t="s">
        <v>875</v>
      </c>
      <c r="K427" s="7">
        <v>18.18</v>
      </c>
      <c r="L427" s="7">
        <v>0</v>
      </c>
      <c r="M427" s="7">
        <v>0</v>
      </c>
      <c r="N427" s="7">
        <v>100</v>
      </c>
      <c r="O427" t="s">
        <v>66</v>
      </c>
      <c r="P427" t="s">
        <v>853</v>
      </c>
      <c r="T427" t="s">
        <v>67</v>
      </c>
      <c r="U427" t="s">
        <v>68</v>
      </c>
      <c r="V427" t="s">
        <v>60</v>
      </c>
      <c r="W427" t="s">
        <v>181</v>
      </c>
      <c r="X427" s="6">
        <v>45881.251636828703</v>
      </c>
      <c r="AE427" t="s">
        <v>912</v>
      </c>
      <c r="AH427" t="s">
        <v>82</v>
      </c>
      <c r="AJ427" t="s">
        <v>83</v>
      </c>
      <c r="AK427" t="s">
        <v>61</v>
      </c>
      <c r="AL427" t="s">
        <v>82</v>
      </c>
      <c r="AM427" t="s">
        <v>855</v>
      </c>
      <c r="AN427" t="s">
        <v>60</v>
      </c>
      <c r="AO427" t="s">
        <v>181</v>
      </c>
      <c r="AS427" s="7">
        <v>0</v>
      </c>
      <c r="AW427" t="s">
        <v>63</v>
      </c>
      <c r="BB427" s="8" t="s">
        <v>856</v>
      </c>
    </row>
    <row r="428" spans="1:54" ht="14.4" x14ac:dyDescent="0.3">
      <c r="A428" t="s">
        <v>198</v>
      </c>
      <c r="B428" t="s">
        <v>1524</v>
      </c>
      <c r="D428" t="s">
        <v>63</v>
      </c>
      <c r="E428" t="s">
        <v>98</v>
      </c>
      <c r="F428" t="s">
        <v>15</v>
      </c>
      <c r="G428" s="6">
        <v>45881</v>
      </c>
      <c r="H428" s="7">
        <v>0</v>
      </c>
      <c r="I428" s="6">
        <v>45936.558599837961</v>
      </c>
      <c r="J428" t="s">
        <v>232</v>
      </c>
      <c r="K428" s="7">
        <v>0</v>
      </c>
      <c r="L428" s="7">
        <v>0</v>
      </c>
      <c r="M428" s="7">
        <v>0</v>
      </c>
      <c r="N428" s="7">
        <v>360</v>
      </c>
      <c r="O428" t="s">
        <v>66</v>
      </c>
      <c r="T428" t="s">
        <v>1526</v>
      </c>
      <c r="U428" t="s">
        <v>206</v>
      </c>
      <c r="V428" t="s">
        <v>198</v>
      </c>
      <c r="W428" t="s">
        <v>198</v>
      </c>
      <c r="X428" s="6">
        <v>45881.197314421297</v>
      </c>
      <c r="AE428" t="s">
        <v>913</v>
      </c>
      <c r="AH428" t="s">
        <v>82</v>
      </c>
      <c r="AJ428" t="s">
        <v>83</v>
      </c>
      <c r="AO428" t="s">
        <v>198</v>
      </c>
      <c r="AS428" s="7">
        <v>0</v>
      </c>
      <c r="AW428" t="s">
        <v>63</v>
      </c>
    </row>
    <row r="429" spans="1:54" ht="14.4" x14ac:dyDescent="0.3">
      <c r="A429" t="s">
        <v>198</v>
      </c>
      <c r="B429" t="s">
        <v>154</v>
      </c>
      <c r="C429" t="s">
        <v>1539</v>
      </c>
      <c r="D429" t="s">
        <v>63</v>
      </c>
      <c r="E429" t="s">
        <v>98</v>
      </c>
      <c r="F429" t="s">
        <v>15</v>
      </c>
      <c r="G429" s="6">
        <v>45881</v>
      </c>
      <c r="H429" s="7">
        <v>0</v>
      </c>
      <c r="I429" s="6">
        <v>45936.558600104167</v>
      </c>
      <c r="J429" t="s">
        <v>200</v>
      </c>
      <c r="K429" s="7">
        <v>0</v>
      </c>
      <c r="L429" s="7">
        <v>0</v>
      </c>
      <c r="M429" s="7">
        <v>0</v>
      </c>
      <c r="N429" s="7">
        <v>360</v>
      </c>
      <c r="O429" t="s">
        <v>66</v>
      </c>
      <c r="T429" t="s">
        <v>156</v>
      </c>
      <c r="U429" t="s">
        <v>87</v>
      </c>
      <c r="V429" t="s">
        <v>95</v>
      </c>
      <c r="W429" t="s">
        <v>198</v>
      </c>
      <c r="X429" s="6">
        <v>45881.197315914353</v>
      </c>
      <c r="AE429" t="s">
        <v>914</v>
      </c>
      <c r="AH429" t="s">
        <v>82</v>
      </c>
      <c r="AJ429" t="s">
        <v>83</v>
      </c>
      <c r="AK429" t="s">
        <v>154</v>
      </c>
      <c r="AL429" t="s">
        <v>202</v>
      </c>
      <c r="AM429" t="s">
        <v>203</v>
      </c>
      <c r="AN429" t="s">
        <v>73</v>
      </c>
      <c r="AO429" t="s">
        <v>198</v>
      </c>
      <c r="AS429" s="7">
        <v>0</v>
      </c>
      <c r="AW429" t="s">
        <v>63</v>
      </c>
      <c r="BB429" s="8" t="s">
        <v>204</v>
      </c>
    </row>
    <row r="430" spans="1:54" ht="14.4" x14ac:dyDescent="0.3">
      <c r="A430" t="s">
        <v>60</v>
      </c>
      <c r="B430" t="s">
        <v>61</v>
      </c>
      <c r="C430" t="s">
        <v>118</v>
      </c>
      <c r="D430" t="s">
        <v>63</v>
      </c>
      <c r="E430" t="s">
        <v>80</v>
      </c>
      <c r="F430" t="s">
        <v>15</v>
      </c>
      <c r="G430" s="6">
        <v>45881</v>
      </c>
      <c r="H430" s="7">
        <v>0.5</v>
      </c>
      <c r="I430" s="6">
        <v>45936.55860016204</v>
      </c>
      <c r="J430" t="s">
        <v>119</v>
      </c>
      <c r="K430" s="7">
        <v>160</v>
      </c>
      <c r="L430" s="7">
        <v>0</v>
      </c>
      <c r="M430" s="7">
        <v>0</v>
      </c>
      <c r="N430" s="7">
        <v>320</v>
      </c>
      <c r="O430" t="s">
        <v>66</v>
      </c>
      <c r="T430" t="s">
        <v>67</v>
      </c>
      <c r="U430" t="s">
        <v>68</v>
      </c>
      <c r="V430" t="s">
        <v>60</v>
      </c>
      <c r="W430" t="s">
        <v>60</v>
      </c>
      <c r="X430" s="6">
        <v>45881.340482164349</v>
      </c>
      <c r="AE430" t="s">
        <v>915</v>
      </c>
      <c r="AH430" t="s">
        <v>82</v>
      </c>
      <c r="AJ430" t="s">
        <v>110</v>
      </c>
      <c r="AK430" t="s">
        <v>61</v>
      </c>
      <c r="AL430" t="s">
        <v>122</v>
      </c>
      <c r="AM430" t="s">
        <v>123</v>
      </c>
      <c r="AN430" t="s">
        <v>60</v>
      </c>
      <c r="AO430" t="s">
        <v>60</v>
      </c>
      <c r="AS430" s="7">
        <v>0</v>
      </c>
      <c r="AW430" t="s">
        <v>63</v>
      </c>
      <c r="BB430" s="8" t="s">
        <v>124</v>
      </c>
    </row>
    <row r="431" spans="1:54" ht="14.4" x14ac:dyDescent="0.3">
      <c r="A431" t="s">
        <v>60</v>
      </c>
      <c r="B431" t="s">
        <v>61</v>
      </c>
      <c r="C431" t="s">
        <v>62</v>
      </c>
      <c r="D431" t="s">
        <v>63</v>
      </c>
      <c r="E431" t="s">
        <v>64</v>
      </c>
      <c r="F431" t="s">
        <v>15</v>
      </c>
      <c r="G431" s="6">
        <v>45881</v>
      </c>
      <c r="H431" s="7">
        <v>0.5</v>
      </c>
      <c r="I431" s="6">
        <v>45936.558600138887</v>
      </c>
      <c r="K431" s="7">
        <v>50</v>
      </c>
      <c r="L431" s="7">
        <v>50</v>
      </c>
      <c r="M431" s="7">
        <v>0</v>
      </c>
      <c r="N431" s="7">
        <v>100</v>
      </c>
      <c r="O431" t="s">
        <v>66</v>
      </c>
      <c r="T431" t="s">
        <v>67</v>
      </c>
      <c r="U431" t="s">
        <v>68</v>
      </c>
      <c r="V431" t="s">
        <v>60</v>
      </c>
      <c r="W431" t="s">
        <v>60</v>
      </c>
      <c r="X431" s="6">
        <v>45881.134040821758</v>
      </c>
      <c r="Z431" t="s">
        <v>69</v>
      </c>
      <c r="AE431" t="s">
        <v>916</v>
      </c>
      <c r="AH431" t="s">
        <v>874</v>
      </c>
      <c r="AI431" s="6">
        <v>45881</v>
      </c>
      <c r="AJ431" t="s">
        <v>72</v>
      </c>
      <c r="AK431" t="s">
        <v>61</v>
      </c>
      <c r="AL431" t="s">
        <v>73</v>
      </c>
      <c r="AM431" t="s">
        <v>74</v>
      </c>
      <c r="AN431" t="s">
        <v>60</v>
      </c>
      <c r="AO431" t="s">
        <v>75</v>
      </c>
      <c r="AS431" s="7">
        <v>0</v>
      </c>
      <c r="AW431" t="s">
        <v>63</v>
      </c>
      <c r="BB431" s="8" t="s">
        <v>76</v>
      </c>
    </row>
    <row r="432" spans="1:54" ht="14.4" x14ac:dyDescent="0.3">
      <c r="A432" t="s">
        <v>198</v>
      </c>
      <c r="B432" t="s">
        <v>1524</v>
      </c>
      <c r="D432" t="s">
        <v>63</v>
      </c>
      <c r="E432" t="s">
        <v>98</v>
      </c>
      <c r="F432" t="s">
        <v>15</v>
      </c>
      <c r="G432" s="6">
        <v>45881</v>
      </c>
      <c r="H432" s="7">
        <v>0</v>
      </c>
      <c r="I432" s="6">
        <v>45936.558599560187</v>
      </c>
      <c r="J432" t="s">
        <v>232</v>
      </c>
      <c r="K432" s="7">
        <v>0</v>
      </c>
      <c r="L432" s="7">
        <v>0</v>
      </c>
      <c r="M432" s="7">
        <v>0</v>
      </c>
      <c r="N432" s="7">
        <v>360</v>
      </c>
      <c r="O432" t="s">
        <v>66</v>
      </c>
      <c r="T432" t="s">
        <v>1526</v>
      </c>
      <c r="U432" t="s">
        <v>206</v>
      </c>
      <c r="V432" t="s">
        <v>198</v>
      </c>
      <c r="W432" t="s">
        <v>198</v>
      </c>
      <c r="X432" s="6">
        <v>45881.001279733799</v>
      </c>
      <c r="AE432" t="s">
        <v>917</v>
      </c>
      <c r="AH432" t="s">
        <v>82</v>
      </c>
      <c r="AJ432" t="s">
        <v>83</v>
      </c>
      <c r="AO432" t="s">
        <v>198</v>
      </c>
      <c r="AS432" s="7">
        <v>0</v>
      </c>
      <c r="AW432" t="s">
        <v>63</v>
      </c>
    </row>
    <row r="433" spans="1:54" ht="14.4" x14ac:dyDescent="0.3">
      <c r="A433" t="s">
        <v>60</v>
      </c>
      <c r="B433" t="s">
        <v>61</v>
      </c>
      <c r="C433" t="s">
        <v>62</v>
      </c>
      <c r="D433" t="s">
        <v>63</v>
      </c>
      <c r="E433" t="s">
        <v>64</v>
      </c>
      <c r="F433" t="s">
        <v>15</v>
      </c>
      <c r="G433" s="6">
        <v>45881</v>
      </c>
      <c r="H433" s="7">
        <v>0.5</v>
      </c>
      <c r="I433" s="6">
        <v>45936.558600173608</v>
      </c>
      <c r="J433" t="s">
        <v>850</v>
      </c>
      <c r="K433" s="7">
        <v>50</v>
      </c>
      <c r="L433" s="7">
        <v>50</v>
      </c>
      <c r="M433" s="7">
        <v>0</v>
      </c>
      <c r="N433" s="7">
        <v>100</v>
      </c>
      <c r="O433" t="s">
        <v>66</v>
      </c>
      <c r="T433" t="s">
        <v>67</v>
      </c>
      <c r="U433" t="s">
        <v>68</v>
      </c>
      <c r="V433" t="s">
        <v>60</v>
      </c>
      <c r="W433" t="s">
        <v>60</v>
      </c>
      <c r="X433" s="6">
        <v>45881.099809722225</v>
      </c>
      <c r="Z433" t="s">
        <v>69</v>
      </c>
      <c r="AE433" t="s">
        <v>918</v>
      </c>
      <c r="AH433" t="s">
        <v>898</v>
      </c>
      <c r="AI433" s="6">
        <v>45881</v>
      </c>
      <c r="AJ433" t="s">
        <v>72</v>
      </c>
      <c r="AK433" t="s">
        <v>61</v>
      </c>
      <c r="AL433" t="s">
        <v>73</v>
      </c>
      <c r="AM433" t="s">
        <v>74</v>
      </c>
      <c r="AN433" t="s">
        <v>60</v>
      </c>
      <c r="AO433" t="s">
        <v>75</v>
      </c>
      <c r="AS433" s="7">
        <v>0</v>
      </c>
      <c r="AW433" t="s">
        <v>63</v>
      </c>
      <c r="BB433" s="8" t="s">
        <v>76</v>
      </c>
    </row>
    <row r="434" spans="1:54" ht="14.4" x14ac:dyDescent="0.3">
      <c r="A434" t="s">
        <v>60</v>
      </c>
      <c r="B434" t="s">
        <v>61</v>
      </c>
      <c r="C434" t="s">
        <v>62</v>
      </c>
      <c r="D434" t="s">
        <v>63</v>
      </c>
      <c r="E434" t="s">
        <v>64</v>
      </c>
      <c r="F434" t="s">
        <v>15</v>
      </c>
      <c r="G434" s="6">
        <v>45881</v>
      </c>
      <c r="H434" s="7">
        <v>1</v>
      </c>
      <c r="I434" s="6">
        <v>45936.558600138887</v>
      </c>
      <c r="K434" s="7">
        <v>100</v>
      </c>
      <c r="L434" s="7">
        <v>100</v>
      </c>
      <c r="M434" s="7">
        <v>0</v>
      </c>
      <c r="N434" s="7">
        <v>100</v>
      </c>
      <c r="O434" t="s">
        <v>66</v>
      </c>
      <c r="T434" t="s">
        <v>67</v>
      </c>
      <c r="U434" t="s">
        <v>68</v>
      </c>
      <c r="V434" t="s">
        <v>60</v>
      </c>
      <c r="W434" t="s">
        <v>60</v>
      </c>
      <c r="X434" s="6">
        <v>45881.134211956021</v>
      </c>
      <c r="Z434" t="s">
        <v>69</v>
      </c>
      <c r="AE434" t="s">
        <v>919</v>
      </c>
      <c r="AH434" t="s">
        <v>874</v>
      </c>
      <c r="AI434" s="6">
        <v>45881</v>
      </c>
      <c r="AJ434" t="s">
        <v>72</v>
      </c>
      <c r="AK434" t="s">
        <v>61</v>
      </c>
      <c r="AL434" t="s">
        <v>73</v>
      </c>
      <c r="AM434" t="s">
        <v>74</v>
      </c>
      <c r="AN434" t="s">
        <v>60</v>
      </c>
      <c r="AO434" t="s">
        <v>75</v>
      </c>
      <c r="AS434" s="7">
        <v>0</v>
      </c>
      <c r="AW434" t="s">
        <v>63</v>
      </c>
      <c r="BB434" s="8" t="s">
        <v>76</v>
      </c>
    </row>
    <row r="435" spans="1:54" ht="14.4" x14ac:dyDescent="0.3">
      <c r="A435" t="s">
        <v>127</v>
      </c>
      <c r="B435" t="s">
        <v>61</v>
      </c>
      <c r="C435" t="s">
        <v>62</v>
      </c>
      <c r="D435" t="s">
        <v>63</v>
      </c>
      <c r="E435" t="s">
        <v>98</v>
      </c>
      <c r="F435" t="s">
        <v>15</v>
      </c>
      <c r="G435" s="6">
        <v>45881</v>
      </c>
      <c r="H435" s="7">
        <v>0.25</v>
      </c>
      <c r="I435" s="6">
        <v>45936.558600682867</v>
      </c>
      <c r="J435" t="s">
        <v>128</v>
      </c>
      <c r="K435" s="7">
        <v>25</v>
      </c>
      <c r="L435" s="7">
        <v>0</v>
      </c>
      <c r="M435" s="7">
        <v>0</v>
      </c>
      <c r="N435" s="7">
        <v>100</v>
      </c>
      <c r="O435" t="s">
        <v>66</v>
      </c>
      <c r="T435" t="s">
        <v>67</v>
      </c>
      <c r="U435" t="s">
        <v>68</v>
      </c>
      <c r="V435" t="s">
        <v>60</v>
      </c>
      <c r="W435" t="s">
        <v>127</v>
      </c>
      <c r="X435" s="6">
        <v>45881.355331574072</v>
      </c>
      <c r="Z435" t="s">
        <v>69</v>
      </c>
      <c r="AE435" t="s">
        <v>920</v>
      </c>
      <c r="AH435" t="s">
        <v>82</v>
      </c>
      <c r="AJ435" t="s">
        <v>72</v>
      </c>
      <c r="AK435" t="s">
        <v>61</v>
      </c>
      <c r="AL435" t="s">
        <v>73</v>
      </c>
      <c r="AM435" t="s">
        <v>74</v>
      </c>
      <c r="AN435" t="s">
        <v>60</v>
      </c>
      <c r="AO435" t="s">
        <v>127</v>
      </c>
      <c r="AS435" s="7">
        <v>0</v>
      </c>
      <c r="AW435" t="s">
        <v>63</v>
      </c>
      <c r="BB435" s="8" t="s">
        <v>76</v>
      </c>
    </row>
    <row r="436" spans="1:54" ht="14.4" x14ac:dyDescent="0.3">
      <c r="A436" t="s">
        <v>82</v>
      </c>
      <c r="B436" t="s">
        <v>1529</v>
      </c>
      <c r="C436" t="s">
        <v>410</v>
      </c>
      <c r="D436" t="s">
        <v>63</v>
      </c>
      <c r="E436" t="s">
        <v>98</v>
      </c>
      <c r="F436" t="s">
        <v>15</v>
      </c>
      <c r="G436" s="6">
        <v>45881</v>
      </c>
      <c r="H436" s="7">
        <v>1</v>
      </c>
      <c r="I436" s="6">
        <v>45936.558600312499</v>
      </c>
      <c r="J436" t="s">
        <v>921</v>
      </c>
      <c r="K436" s="7">
        <v>0</v>
      </c>
      <c r="L436" s="7">
        <v>0</v>
      </c>
      <c r="M436" s="7">
        <v>0</v>
      </c>
      <c r="N436" s="7">
        <v>0</v>
      </c>
      <c r="O436" t="s">
        <v>66</v>
      </c>
      <c r="T436" t="s">
        <v>1526</v>
      </c>
      <c r="U436" t="s">
        <v>181</v>
      </c>
      <c r="V436" t="s">
        <v>60</v>
      </c>
      <c r="W436" t="s">
        <v>82</v>
      </c>
      <c r="X436" s="6">
        <v>45881.189523703702</v>
      </c>
      <c r="Z436" t="s">
        <v>69</v>
      </c>
      <c r="AE436" t="s">
        <v>922</v>
      </c>
      <c r="AH436" t="s">
        <v>82</v>
      </c>
      <c r="AJ436" t="s">
        <v>72</v>
      </c>
      <c r="AK436" t="s">
        <v>1529</v>
      </c>
      <c r="AL436" t="s">
        <v>181</v>
      </c>
      <c r="AM436" t="s">
        <v>901</v>
      </c>
      <c r="AN436" t="s">
        <v>82</v>
      </c>
      <c r="AO436" t="s">
        <v>82</v>
      </c>
      <c r="AS436" s="7">
        <v>0</v>
      </c>
      <c r="AW436" t="s">
        <v>63</v>
      </c>
      <c r="BB436" s="8" t="s">
        <v>902</v>
      </c>
    </row>
    <row r="437" spans="1:54" ht="14.4" x14ac:dyDescent="0.3">
      <c r="A437" t="s">
        <v>198</v>
      </c>
      <c r="B437" t="s">
        <v>1517</v>
      </c>
      <c r="C437" t="s">
        <v>97</v>
      </c>
      <c r="D437" t="s">
        <v>63</v>
      </c>
      <c r="E437" t="s">
        <v>80</v>
      </c>
      <c r="F437" t="s">
        <v>15</v>
      </c>
      <c r="G437" s="6">
        <v>45881</v>
      </c>
      <c r="H437" s="7">
        <v>3</v>
      </c>
      <c r="I437" s="6">
        <v>45936.558599537035</v>
      </c>
      <c r="J437" t="s">
        <v>923</v>
      </c>
      <c r="K437" s="7">
        <v>1080</v>
      </c>
      <c r="L437" s="7">
        <v>0</v>
      </c>
      <c r="M437" s="7">
        <v>0</v>
      </c>
      <c r="N437" s="7">
        <v>360</v>
      </c>
      <c r="O437" t="s">
        <v>66</v>
      </c>
      <c r="T437" t="s">
        <v>1516</v>
      </c>
      <c r="U437" t="s">
        <v>82</v>
      </c>
      <c r="V437" t="s">
        <v>1555</v>
      </c>
      <c r="W437" t="s">
        <v>198</v>
      </c>
      <c r="X437" s="6">
        <v>45880.970223715274</v>
      </c>
      <c r="AE437" t="s">
        <v>924</v>
      </c>
      <c r="AH437" t="s">
        <v>82</v>
      </c>
      <c r="AJ437" t="s">
        <v>83</v>
      </c>
      <c r="AK437" t="s">
        <v>1517</v>
      </c>
      <c r="AL437" t="s">
        <v>82</v>
      </c>
      <c r="AM437" t="s">
        <v>925</v>
      </c>
      <c r="AN437" t="s">
        <v>1555</v>
      </c>
      <c r="AO437" t="s">
        <v>198</v>
      </c>
      <c r="AS437" s="7">
        <v>0</v>
      </c>
      <c r="AW437" t="s">
        <v>63</v>
      </c>
      <c r="BB437" s="8" t="s">
        <v>926</v>
      </c>
    </row>
    <row r="438" spans="1:54" ht="14.4" x14ac:dyDescent="0.3">
      <c r="A438" t="s">
        <v>60</v>
      </c>
      <c r="B438" t="s">
        <v>78</v>
      </c>
      <c r="D438" t="s">
        <v>115</v>
      </c>
      <c r="E438" t="s">
        <v>80</v>
      </c>
      <c r="F438" t="s">
        <v>15</v>
      </c>
      <c r="G438" s="6">
        <v>45881</v>
      </c>
      <c r="H438" s="7">
        <v>0.5</v>
      </c>
      <c r="I438" s="6">
        <v>45936.55860016204</v>
      </c>
      <c r="K438" s="7">
        <v>0</v>
      </c>
      <c r="L438" s="7">
        <v>0</v>
      </c>
      <c r="M438" s="7">
        <v>0</v>
      </c>
      <c r="N438" s="7">
        <v>0</v>
      </c>
      <c r="O438" t="s">
        <v>66</v>
      </c>
      <c r="W438" t="s">
        <v>60</v>
      </c>
      <c r="X438" s="6">
        <v>45881.34635915509</v>
      </c>
      <c r="AE438" t="s">
        <v>927</v>
      </c>
      <c r="AH438" t="s">
        <v>82</v>
      </c>
      <c r="AJ438" t="s">
        <v>83</v>
      </c>
      <c r="AO438" t="s">
        <v>60</v>
      </c>
      <c r="AS438" s="7">
        <v>0</v>
      </c>
      <c r="AW438" t="s">
        <v>117</v>
      </c>
    </row>
    <row r="439" spans="1:54" ht="14.4" x14ac:dyDescent="0.3">
      <c r="A439" t="s">
        <v>60</v>
      </c>
      <c r="B439" t="s">
        <v>96</v>
      </c>
      <c r="C439" t="s">
        <v>97</v>
      </c>
      <c r="D439" t="s">
        <v>63</v>
      </c>
      <c r="E439" t="s">
        <v>98</v>
      </c>
      <c r="F439" t="s">
        <v>15</v>
      </c>
      <c r="G439" s="6">
        <v>45881</v>
      </c>
      <c r="H439" s="7">
        <v>0</v>
      </c>
      <c r="I439" s="6">
        <v>45936.55860016204</v>
      </c>
      <c r="J439" t="s">
        <v>132</v>
      </c>
      <c r="K439" s="7">
        <v>0</v>
      </c>
      <c r="L439" s="7">
        <v>0</v>
      </c>
      <c r="M439" s="7">
        <v>0</v>
      </c>
      <c r="N439" s="7">
        <v>320</v>
      </c>
      <c r="O439" t="s">
        <v>66</v>
      </c>
      <c r="T439" t="s">
        <v>100</v>
      </c>
      <c r="U439" t="s">
        <v>73</v>
      </c>
      <c r="V439" t="s">
        <v>1555</v>
      </c>
      <c r="W439" t="s">
        <v>60</v>
      </c>
      <c r="X439" s="6">
        <v>45881.34265027778</v>
      </c>
      <c r="AE439" t="s">
        <v>928</v>
      </c>
      <c r="AH439" t="s">
        <v>82</v>
      </c>
      <c r="AJ439" t="s">
        <v>83</v>
      </c>
      <c r="AK439" t="s">
        <v>96</v>
      </c>
      <c r="AL439" t="s">
        <v>73</v>
      </c>
      <c r="AM439" t="s">
        <v>103</v>
      </c>
      <c r="AN439" t="s">
        <v>1555</v>
      </c>
      <c r="AO439" t="s">
        <v>60</v>
      </c>
      <c r="AS439" s="7">
        <v>0</v>
      </c>
      <c r="AW439" t="s">
        <v>63</v>
      </c>
      <c r="BB439" s="8" t="s">
        <v>450</v>
      </c>
    </row>
    <row r="440" spans="1:54" ht="14.4" x14ac:dyDescent="0.3">
      <c r="A440" t="s">
        <v>198</v>
      </c>
      <c r="B440" t="s">
        <v>1524</v>
      </c>
      <c r="C440" t="s">
        <v>410</v>
      </c>
      <c r="D440" t="s">
        <v>63</v>
      </c>
      <c r="E440" t="s">
        <v>80</v>
      </c>
      <c r="F440" t="s">
        <v>15</v>
      </c>
      <c r="G440" s="6">
        <v>45881</v>
      </c>
      <c r="H440" s="7">
        <v>1</v>
      </c>
      <c r="I440" s="6">
        <v>45952.972641469911</v>
      </c>
      <c r="J440" t="s">
        <v>232</v>
      </c>
      <c r="K440" s="7">
        <v>360</v>
      </c>
      <c r="L440" s="7">
        <v>0</v>
      </c>
      <c r="M440" s="7">
        <v>0</v>
      </c>
      <c r="N440" s="7">
        <v>360</v>
      </c>
      <c r="O440" t="s">
        <v>66</v>
      </c>
      <c r="T440" t="s">
        <v>1526</v>
      </c>
      <c r="U440" t="s">
        <v>206</v>
      </c>
      <c r="V440" t="s">
        <v>198</v>
      </c>
      <c r="W440" t="s">
        <v>198</v>
      </c>
      <c r="X440" s="6">
        <v>45881.176234918981</v>
      </c>
      <c r="Z440" t="s">
        <v>69</v>
      </c>
      <c r="AE440" t="s">
        <v>929</v>
      </c>
      <c r="AH440" t="s">
        <v>82</v>
      </c>
      <c r="AJ440" t="s">
        <v>83</v>
      </c>
      <c r="AK440" t="s">
        <v>1524</v>
      </c>
      <c r="AL440" t="s">
        <v>206</v>
      </c>
      <c r="AM440" t="s">
        <v>412</v>
      </c>
      <c r="AN440" t="s">
        <v>198</v>
      </c>
      <c r="AO440" t="s">
        <v>198</v>
      </c>
      <c r="AS440" s="7">
        <v>0</v>
      </c>
      <c r="AW440" t="s">
        <v>63</v>
      </c>
      <c r="BB440" s="8" t="s">
        <v>413</v>
      </c>
    </row>
    <row r="441" spans="1:54" ht="14.4" x14ac:dyDescent="0.3">
      <c r="A441" t="s">
        <v>198</v>
      </c>
      <c r="B441" t="s">
        <v>1524</v>
      </c>
      <c r="C441" t="s">
        <v>1537</v>
      </c>
      <c r="D441" t="s">
        <v>63</v>
      </c>
      <c r="E441" t="s">
        <v>98</v>
      </c>
      <c r="F441" t="s">
        <v>15</v>
      </c>
      <c r="G441" s="6">
        <v>45880</v>
      </c>
      <c r="H441" s="7">
        <v>1.25</v>
      </c>
      <c r="I441" s="6">
        <v>45936.558599525466</v>
      </c>
      <c r="K441" s="7">
        <v>450</v>
      </c>
      <c r="L441" s="7">
        <v>0</v>
      </c>
      <c r="M441" s="7">
        <v>0</v>
      </c>
      <c r="N441" s="7">
        <v>360</v>
      </c>
      <c r="O441" t="s">
        <v>66</v>
      </c>
      <c r="T441" t="s">
        <v>1526</v>
      </c>
      <c r="U441" t="s">
        <v>206</v>
      </c>
      <c r="V441" t="s">
        <v>198</v>
      </c>
      <c r="W441" t="s">
        <v>198</v>
      </c>
      <c r="X441" s="6">
        <v>45880.065420856481</v>
      </c>
      <c r="AE441" t="s">
        <v>930</v>
      </c>
      <c r="AH441" t="s">
        <v>82</v>
      </c>
      <c r="AJ441" t="s">
        <v>83</v>
      </c>
      <c r="AK441" t="s">
        <v>1524</v>
      </c>
      <c r="AL441" t="s">
        <v>181</v>
      </c>
      <c r="AM441" t="s">
        <v>211</v>
      </c>
      <c r="AN441" t="s">
        <v>198</v>
      </c>
      <c r="AO441" t="s">
        <v>105</v>
      </c>
      <c r="AS441" s="7">
        <v>0</v>
      </c>
      <c r="AW441" t="s">
        <v>63</v>
      </c>
      <c r="BB441" s="8" t="s">
        <v>212</v>
      </c>
    </row>
    <row r="442" spans="1:54" ht="14.4" x14ac:dyDescent="0.3">
      <c r="A442" t="s">
        <v>198</v>
      </c>
      <c r="B442" t="s">
        <v>61</v>
      </c>
      <c r="C442" t="s">
        <v>118</v>
      </c>
      <c r="D442" t="s">
        <v>63</v>
      </c>
      <c r="E442" t="s">
        <v>80</v>
      </c>
      <c r="F442" t="s">
        <v>15</v>
      </c>
      <c r="G442" s="6">
        <v>45880</v>
      </c>
      <c r="H442" s="7">
        <v>1.5</v>
      </c>
      <c r="I442" s="6">
        <v>45936.558599525466</v>
      </c>
      <c r="J442" t="s">
        <v>931</v>
      </c>
      <c r="K442" s="7">
        <v>150</v>
      </c>
      <c r="L442" s="7">
        <v>0</v>
      </c>
      <c r="M442" s="7">
        <v>0</v>
      </c>
      <c r="N442" s="7">
        <v>100</v>
      </c>
      <c r="O442" t="s">
        <v>66</v>
      </c>
      <c r="T442" t="s">
        <v>67</v>
      </c>
      <c r="U442" t="s">
        <v>68</v>
      </c>
      <c r="V442" t="s">
        <v>60</v>
      </c>
      <c r="W442" t="s">
        <v>198</v>
      </c>
      <c r="X442" s="6">
        <v>45880.056437789353</v>
      </c>
      <c r="AE442" t="s">
        <v>932</v>
      </c>
      <c r="AH442" t="s">
        <v>82</v>
      </c>
      <c r="AJ442" t="s">
        <v>110</v>
      </c>
      <c r="AK442" t="s">
        <v>61</v>
      </c>
      <c r="AL442" t="s">
        <v>122</v>
      </c>
      <c r="AM442" t="s">
        <v>123</v>
      </c>
      <c r="AN442" t="s">
        <v>60</v>
      </c>
      <c r="AO442" t="s">
        <v>198</v>
      </c>
      <c r="AS442" s="7">
        <v>0</v>
      </c>
      <c r="AW442" t="s">
        <v>63</v>
      </c>
      <c r="BB442" s="8" t="s">
        <v>124</v>
      </c>
    </row>
    <row r="443" spans="1:54" ht="14.4" x14ac:dyDescent="0.3">
      <c r="A443" t="s">
        <v>73</v>
      </c>
      <c r="B443" t="s">
        <v>61</v>
      </c>
      <c r="C443" t="s">
        <v>62</v>
      </c>
      <c r="D443" t="s">
        <v>63</v>
      </c>
      <c r="E443" t="s">
        <v>98</v>
      </c>
      <c r="F443" t="s">
        <v>15</v>
      </c>
      <c r="G443" s="6">
        <v>45880</v>
      </c>
      <c r="H443" s="7">
        <v>0.16666666666666666</v>
      </c>
      <c r="I443" s="6">
        <v>45936.558599537035</v>
      </c>
      <c r="J443" t="s">
        <v>152</v>
      </c>
      <c r="K443" s="7">
        <v>16.670000000000002</v>
      </c>
      <c r="L443" s="7">
        <v>0</v>
      </c>
      <c r="M443" s="7">
        <v>0</v>
      </c>
      <c r="N443" s="7">
        <v>100</v>
      </c>
      <c r="O443" t="s">
        <v>66</v>
      </c>
      <c r="T443" t="s">
        <v>67</v>
      </c>
      <c r="U443" t="s">
        <v>68</v>
      </c>
      <c r="V443" t="s">
        <v>60</v>
      </c>
      <c r="W443" t="s">
        <v>73</v>
      </c>
      <c r="X443" s="6">
        <v>45880.151985173608</v>
      </c>
      <c r="Z443" t="s">
        <v>69</v>
      </c>
      <c r="AE443" t="s">
        <v>933</v>
      </c>
      <c r="AH443" t="s">
        <v>82</v>
      </c>
      <c r="AJ443" t="s">
        <v>72</v>
      </c>
      <c r="AK443" t="s">
        <v>61</v>
      </c>
      <c r="AL443" t="s">
        <v>73</v>
      </c>
      <c r="AM443" t="s">
        <v>74</v>
      </c>
      <c r="AN443" t="s">
        <v>60</v>
      </c>
      <c r="AO443" t="s">
        <v>73</v>
      </c>
      <c r="AS443" s="7">
        <v>0</v>
      </c>
      <c r="AW443" t="s">
        <v>63</v>
      </c>
      <c r="BB443" s="8" t="s">
        <v>76</v>
      </c>
    </row>
    <row r="444" spans="1:54" ht="14.4" x14ac:dyDescent="0.3">
      <c r="A444" t="s">
        <v>198</v>
      </c>
      <c r="B444" t="s">
        <v>1524</v>
      </c>
      <c r="C444" t="s">
        <v>1537</v>
      </c>
      <c r="D444" t="s">
        <v>63</v>
      </c>
      <c r="E444" t="s">
        <v>80</v>
      </c>
      <c r="F444" t="s">
        <v>15</v>
      </c>
      <c r="G444" s="6">
        <v>45880</v>
      </c>
      <c r="H444" s="7">
        <v>0.7</v>
      </c>
      <c r="I444" s="6">
        <v>45965.969822916668</v>
      </c>
      <c r="K444" s="7">
        <v>250</v>
      </c>
      <c r="L444" s="7">
        <v>0</v>
      </c>
      <c r="M444" s="7">
        <v>0</v>
      </c>
      <c r="N444" s="7">
        <v>360</v>
      </c>
      <c r="O444" t="s">
        <v>66</v>
      </c>
      <c r="T444" t="s">
        <v>1526</v>
      </c>
      <c r="U444" t="s">
        <v>206</v>
      </c>
      <c r="V444" t="s">
        <v>198</v>
      </c>
      <c r="W444" t="s">
        <v>198</v>
      </c>
      <c r="X444" s="6">
        <v>45897.003662847223</v>
      </c>
      <c r="AE444" t="s">
        <v>934</v>
      </c>
      <c r="AH444" t="s">
        <v>82</v>
      </c>
      <c r="AJ444" t="s">
        <v>83</v>
      </c>
      <c r="AK444" t="s">
        <v>1524</v>
      </c>
      <c r="AL444" t="s">
        <v>181</v>
      </c>
      <c r="AM444" t="s">
        <v>211</v>
      </c>
      <c r="AN444" t="s">
        <v>198</v>
      </c>
      <c r="AO444" t="s">
        <v>198</v>
      </c>
      <c r="AS444" s="7">
        <v>0</v>
      </c>
      <c r="AW444" t="s">
        <v>63</v>
      </c>
      <c r="BB444" s="8" t="s">
        <v>212</v>
      </c>
    </row>
    <row r="445" spans="1:54" ht="14.4" x14ac:dyDescent="0.3">
      <c r="A445" t="s">
        <v>60</v>
      </c>
      <c r="B445" t="s">
        <v>78</v>
      </c>
      <c r="D445" t="s">
        <v>115</v>
      </c>
      <c r="E445" t="s">
        <v>80</v>
      </c>
      <c r="F445" t="s">
        <v>15</v>
      </c>
      <c r="G445" s="6">
        <v>45880</v>
      </c>
      <c r="H445" s="7">
        <v>0.5</v>
      </c>
      <c r="I445" s="6">
        <v>45936.558599201388</v>
      </c>
      <c r="K445" s="7">
        <v>0</v>
      </c>
      <c r="L445" s="7">
        <v>0</v>
      </c>
      <c r="M445" s="7">
        <v>0</v>
      </c>
      <c r="N445" s="7">
        <v>0</v>
      </c>
      <c r="O445" t="s">
        <v>66</v>
      </c>
      <c r="W445" t="s">
        <v>60</v>
      </c>
      <c r="X445" s="6">
        <v>45880.148535821761</v>
      </c>
      <c r="AE445" t="s">
        <v>935</v>
      </c>
      <c r="AH445" t="s">
        <v>82</v>
      </c>
      <c r="AJ445" t="s">
        <v>83</v>
      </c>
      <c r="AO445" t="s">
        <v>60</v>
      </c>
      <c r="AS445" s="7">
        <v>0</v>
      </c>
      <c r="AW445" t="s">
        <v>117</v>
      </c>
    </row>
    <row r="446" spans="1:54" ht="14.4" x14ac:dyDescent="0.3">
      <c r="A446" t="s">
        <v>73</v>
      </c>
      <c r="B446" t="s">
        <v>61</v>
      </c>
      <c r="C446" t="s">
        <v>62</v>
      </c>
      <c r="D446" t="s">
        <v>63</v>
      </c>
      <c r="E446" t="s">
        <v>64</v>
      </c>
      <c r="F446" t="s">
        <v>15</v>
      </c>
      <c r="G446" s="6">
        <v>45880</v>
      </c>
      <c r="H446" s="7">
        <v>0</v>
      </c>
      <c r="I446" s="6">
        <v>45936.558599525466</v>
      </c>
      <c r="J446" t="s">
        <v>152</v>
      </c>
      <c r="K446" s="7">
        <v>0</v>
      </c>
      <c r="L446" s="7">
        <v>0</v>
      </c>
      <c r="M446" s="7">
        <v>0</v>
      </c>
      <c r="N446" s="7">
        <v>100</v>
      </c>
      <c r="O446" t="s">
        <v>66</v>
      </c>
      <c r="T446" t="s">
        <v>67</v>
      </c>
      <c r="U446" t="s">
        <v>68</v>
      </c>
      <c r="V446" t="s">
        <v>60</v>
      </c>
      <c r="W446" t="s">
        <v>60</v>
      </c>
      <c r="X446" s="6">
        <v>45881.100921249999</v>
      </c>
      <c r="Z446" t="s">
        <v>69</v>
      </c>
      <c r="AE446" t="s">
        <v>936</v>
      </c>
      <c r="AH446" t="s">
        <v>898</v>
      </c>
      <c r="AI446" s="6">
        <v>45881</v>
      </c>
      <c r="AJ446" t="s">
        <v>72</v>
      </c>
      <c r="AK446" t="s">
        <v>61</v>
      </c>
      <c r="AL446" t="s">
        <v>73</v>
      </c>
      <c r="AM446" t="s">
        <v>74</v>
      </c>
      <c r="AN446" t="s">
        <v>60</v>
      </c>
      <c r="AO446" t="s">
        <v>75</v>
      </c>
      <c r="AS446" s="7">
        <v>0</v>
      </c>
      <c r="AW446" t="s">
        <v>63</v>
      </c>
      <c r="BB446" s="8" t="s">
        <v>76</v>
      </c>
    </row>
    <row r="447" spans="1:54" ht="14.4" x14ac:dyDescent="0.3">
      <c r="A447" t="s">
        <v>60</v>
      </c>
      <c r="B447" t="s">
        <v>78</v>
      </c>
      <c r="D447" t="s">
        <v>165</v>
      </c>
      <c r="E447" t="s">
        <v>80</v>
      </c>
      <c r="F447" t="s">
        <v>15</v>
      </c>
      <c r="G447" s="6">
        <v>45880</v>
      </c>
      <c r="H447" s="7">
        <v>3</v>
      </c>
      <c r="I447" s="6">
        <v>45936.558599525466</v>
      </c>
      <c r="K447" s="7">
        <v>0</v>
      </c>
      <c r="L447" s="7">
        <v>0</v>
      </c>
      <c r="M447" s="7">
        <v>0</v>
      </c>
      <c r="N447" s="7">
        <v>0</v>
      </c>
      <c r="O447" t="s">
        <v>66</v>
      </c>
      <c r="W447" t="s">
        <v>60</v>
      </c>
      <c r="X447" s="6">
        <v>45880.148974641204</v>
      </c>
      <c r="AE447" t="s">
        <v>937</v>
      </c>
      <c r="AH447" t="s">
        <v>82</v>
      </c>
      <c r="AJ447" t="s">
        <v>83</v>
      </c>
      <c r="AO447" t="s">
        <v>60</v>
      </c>
      <c r="AS447" s="7">
        <v>0</v>
      </c>
      <c r="AW447" t="s">
        <v>84</v>
      </c>
    </row>
    <row r="448" spans="1:54" ht="14.4" x14ac:dyDescent="0.3">
      <c r="A448" t="s">
        <v>198</v>
      </c>
      <c r="B448" t="s">
        <v>1524</v>
      </c>
      <c r="C448" t="s">
        <v>1537</v>
      </c>
      <c r="D448" t="s">
        <v>63</v>
      </c>
      <c r="E448" t="s">
        <v>80</v>
      </c>
      <c r="F448" t="s">
        <v>15</v>
      </c>
      <c r="G448" s="6">
        <v>45880</v>
      </c>
      <c r="H448" s="7">
        <v>0.55000000000000004</v>
      </c>
      <c r="I448" s="6">
        <v>45965.969822916668</v>
      </c>
      <c r="K448" s="7">
        <v>200</v>
      </c>
      <c r="L448" s="7">
        <v>0</v>
      </c>
      <c r="M448" s="7">
        <v>0</v>
      </c>
      <c r="N448" s="7">
        <v>360</v>
      </c>
      <c r="O448" t="s">
        <v>66</v>
      </c>
      <c r="T448" t="s">
        <v>1526</v>
      </c>
      <c r="U448" t="s">
        <v>206</v>
      </c>
      <c r="V448" t="s">
        <v>198</v>
      </c>
      <c r="W448" t="s">
        <v>198</v>
      </c>
      <c r="X448" s="6">
        <v>45880.055826944445</v>
      </c>
      <c r="AE448" t="s">
        <v>938</v>
      </c>
      <c r="AH448" t="s">
        <v>82</v>
      </c>
      <c r="AJ448" t="s">
        <v>83</v>
      </c>
      <c r="AK448" t="s">
        <v>1524</v>
      </c>
      <c r="AL448" t="s">
        <v>181</v>
      </c>
      <c r="AM448" t="s">
        <v>211</v>
      </c>
      <c r="AN448" t="s">
        <v>198</v>
      </c>
      <c r="AO448" t="s">
        <v>198</v>
      </c>
      <c r="AS448" s="7">
        <v>0</v>
      </c>
      <c r="AW448" t="s">
        <v>63</v>
      </c>
      <c r="BB448" s="8" t="s">
        <v>212</v>
      </c>
    </row>
    <row r="449" spans="1:54" ht="14.4" x14ac:dyDescent="0.3">
      <c r="A449" t="s">
        <v>1512</v>
      </c>
      <c r="B449" t="s">
        <v>1519</v>
      </c>
      <c r="C449" t="s">
        <v>97</v>
      </c>
      <c r="D449" t="s">
        <v>63</v>
      </c>
      <c r="E449" t="s">
        <v>80</v>
      </c>
      <c r="F449" t="s">
        <v>15</v>
      </c>
      <c r="G449" s="6">
        <v>45880</v>
      </c>
      <c r="H449" s="7">
        <v>0.83333333333333337</v>
      </c>
      <c r="I449" s="6">
        <v>45936.558599525466</v>
      </c>
      <c r="K449" s="7">
        <v>300</v>
      </c>
      <c r="L449" s="7">
        <v>0</v>
      </c>
      <c r="M449" s="7">
        <v>0</v>
      </c>
      <c r="N449" s="7">
        <v>360</v>
      </c>
      <c r="O449" t="s">
        <v>66</v>
      </c>
      <c r="T449" t="s">
        <v>738</v>
      </c>
      <c r="U449" t="s">
        <v>1512</v>
      </c>
      <c r="V449" t="s">
        <v>1512</v>
      </c>
      <c r="W449" t="s">
        <v>1512</v>
      </c>
      <c r="X449" s="6">
        <v>45887.074199618059</v>
      </c>
      <c r="AE449" t="s">
        <v>939</v>
      </c>
      <c r="AH449" t="s">
        <v>82</v>
      </c>
      <c r="AJ449" t="s">
        <v>83</v>
      </c>
      <c r="AK449" t="s">
        <v>1519</v>
      </c>
      <c r="AL449" t="s">
        <v>1512</v>
      </c>
      <c r="AM449" t="s">
        <v>822</v>
      </c>
      <c r="AN449" t="s">
        <v>1512</v>
      </c>
      <c r="AO449" t="s">
        <v>1512</v>
      </c>
      <c r="AS449" s="7">
        <v>0</v>
      </c>
      <c r="AW449" t="s">
        <v>63</v>
      </c>
      <c r="BB449" s="8" t="s">
        <v>823</v>
      </c>
    </row>
    <row r="450" spans="1:54" ht="14.4" x14ac:dyDescent="0.3">
      <c r="A450" t="s">
        <v>198</v>
      </c>
      <c r="B450" t="s">
        <v>1524</v>
      </c>
      <c r="D450" t="s">
        <v>63</v>
      </c>
      <c r="E450" t="s">
        <v>98</v>
      </c>
      <c r="F450" t="s">
        <v>15</v>
      </c>
      <c r="G450" s="6">
        <v>45877</v>
      </c>
      <c r="H450" s="7">
        <v>0</v>
      </c>
      <c r="I450" s="6">
        <v>45936.55859896991</v>
      </c>
      <c r="J450" t="s">
        <v>232</v>
      </c>
      <c r="K450" s="7">
        <v>0</v>
      </c>
      <c r="L450" s="7">
        <v>0</v>
      </c>
      <c r="M450" s="7">
        <v>0</v>
      </c>
      <c r="N450" s="7">
        <v>360</v>
      </c>
      <c r="O450" t="s">
        <v>66</v>
      </c>
      <c r="T450" t="s">
        <v>1526</v>
      </c>
      <c r="U450" t="s">
        <v>206</v>
      </c>
      <c r="V450" t="s">
        <v>198</v>
      </c>
      <c r="W450" t="s">
        <v>198</v>
      </c>
      <c r="X450" s="6">
        <v>45880.057567662036</v>
      </c>
      <c r="AE450" t="s">
        <v>940</v>
      </c>
      <c r="AH450" t="s">
        <v>82</v>
      </c>
      <c r="AJ450" t="s">
        <v>83</v>
      </c>
      <c r="AO450" t="s">
        <v>198</v>
      </c>
      <c r="AS450" s="7">
        <v>0</v>
      </c>
      <c r="AW450" t="s">
        <v>63</v>
      </c>
    </row>
    <row r="451" spans="1:54" ht="14.4" x14ac:dyDescent="0.3">
      <c r="A451" t="s">
        <v>198</v>
      </c>
      <c r="B451" t="s">
        <v>1524</v>
      </c>
      <c r="D451" t="s">
        <v>63</v>
      </c>
      <c r="E451" t="s">
        <v>98</v>
      </c>
      <c r="F451" t="s">
        <v>15</v>
      </c>
      <c r="G451" s="6">
        <v>45877</v>
      </c>
      <c r="H451" s="7">
        <v>0</v>
      </c>
      <c r="I451" s="6">
        <v>45936.558599189812</v>
      </c>
      <c r="J451" t="s">
        <v>232</v>
      </c>
      <c r="K451" s="7">
        <v>0</v>
      </c>
      <c r="L451" s="7">
        <v>0</v>
      </c>
      <c r="M451" s="7">
        <v>0</v>
      </c>
      <c r="N451" s="7">
        <v>360</v>
      </c>
      <c r="O451" t="s">
        <v>66</v>
      </c>
      <c r="T451" t="s">
        <v>1526</v>
      </c>
      <c r="U451" t="s">
        <v>206</v>
      </c>
      <c r="V451" t="s">
        <v>198</v>
      </c>
      <c r="W451" t="s">
        <v>198</v>
      </c>
      <c r="X451" s="6">
        <v>45880.057568703705</v>
      </c>
      <c r="AE451" t="s">
        <v>941</v>
      </c>
      <c r="AH451" t="s">
        <v>82</v>
      </c>
      <c r="AJ451" t="s">
        <v>83</v>
      </c>
      <c r="AO451" t="s">
        <v>198</v>
      </c>
      <c r="AS451" s="7">
        <v>0</v>
      </c>
      <c r="AW451" t="s">
        <v>63</v>
      </c>
    </row>
    <row r="452" spans="1:54" ht="14.4" x14ac:dyDescent="0.3">
      <c r="A452" t="s">
        <v>198</v>
      </c>
      <c r="B452" t="s">
        <v>61</v>
      </c>
      <c r="C452" t="s">
        <v>118</v>
      </c>
      <c r="D452" t="s">
        <v>63</v>
      </c>
      <c r="E452" t="s">
        <v>98</v>
      </c>
      <c r="F452" t="s">
        <v>15</v>
      </c>
      <c r="G452" s="6">
        <v>45877</v>
      </c>
      <c r="H452" s="7">
        <v>0</v>
      </c>
      <c r="I452" s="6">
        <v>45936.55859896991</v>
      </c>
      <c r="J452" t="s">
        <v>119</v>
      </c>
      <c r="K452" s="7">
        <v>0</v>
      </c>
      <c r="L452" s="7">
        <v>0</v>
      </c>
      <c r="M452" s="7">
        <v>0</v>
      </c>
      <c r="N452" s="7">
        <v>100</v>
      </c>
      <c r="O452" t="s">
        <v>66</v>
      </c>
      <c r="T452" t="s">
        <v>67</v>
      </c>
      <c r="U452" t="s">
        <v>68</v>
      </c>
      <c r="V452" t="s">
        <v>60</v>
      </c>
      <c r="W452" t="s">
        <v>198</v>
      </c>
      <c r="X452" s="6">
        <v>45880.057565462965</v>
      </c>
      <c r="AE452" t="s">
        <v>942</v>
      </c>
      <c r="AH452" t="s">
        <v>82</v>
      </c>
      <c r="AJ452" t="s">
        <v>110</v>
      </c>
      <c r="AK452" t="s">
        <v>61</v>
      </c>
      <c r="AL452" t="s">
        <v>122</v>
      </c>
      <c r="AM452" t="s">
        <v>123</v>
      </c>
      <c r="AN452" t="s">
        <v>60</v>
      </c>
      <c r="AO452" t="s">
        <v>198</v>
      </c>
      <c r="AS452" s="7">
        <v>0</v>
      </c>
      <c r="AW452" t="s">
        <v>63</v>
      </c>
      <c r="BB452" s="8" t="s">
        <v>124</v>
      </c>
    </row>
    <row r="453" spans="1:54" ht="14.4" x14ac:dyDescent="0.3">
      <c r="A453" t="s">
        <v>198</v>
      </c>
      <c r="B453" t="s">
        <v>1515</v>
      </c>
      <c r="D453" t="s">
        <v>63</v>
      </c>
      <c r="E453" t="s">
        <v>98</v>
      </c>
      <c r="F453" t="s">
        <v>15</v>
      </c>
      <c r="G453" s="6">
        <v>45877</v>
      </c>
      <c r="H453" s="7">
        <v>0</v>
      </c>
      <c r="I453" s="6">
        <v>45936.558599189812</v>
      </c>
      <c r="J453" t="s">
        <v>99</v>
      </c>
      <c r="K453" s="7">
        <v>0</v>
      </c>
      <c r="L453" s="7">
        <v>0</v>
      </c>
      <c r="M453" s="7">
        <v>0</v>
      </c>
      <c r="N453" s="7">
        <v>360</v>
      </c>
      <c r="O453" t="s">
        <v>66</v>
      </c>
      <c r="T453" t="s">
        <v>1516</v>
      </c>
      <c r="U453" t="s">
        <v>82</v>
      </c>
      <c r="V453" t="s">
        <v>113</v>
      </c>
      <c r="W453" t="s">
        <v>198</v>
      </c>
      <c r="X453" s="6">
        <v>45880.057569722223</v>
      </c>
      <c r="AE453" t="s">
        <v>943</v>
      </c>
      <c r="AH453" t="s">
        <v>82</v>
      </c>
      <c r="AJ453" t="s">
        <v>83</v>
      </c>
      <c r="AO453" t="s">
        <v>198</v>
      </c>
      <c r="AS453" s="7">
        <v>0</v>
      </c>
      <c r="AW453" t="s">
        <v>63</v>
      </c>
    </row>
    <row r="454" spans="1:54" ht="14.4" x14ac:dyDescent="0.3">
      <c r="A454" t="s">
        <v>198</v>
      </c>
      <c r="B454" t="s">
        <v>1515</v>
      </c>
      <c r="D454" t="s">
        <v>63</v>
      </c>
      <c r="E454" t="s">
        <v>98</v>
      </c>
      <c r="F454" t="s">
        <v>15</v>
      </c>
      <c r="G454" s="6">
        <v>45877</v>
      </c>
      <c r="H454" s="7">
        <v>0</v>
      </c>
      <c r="I454" s="6">
        <v>45936.55859896991</v>
      </c>
      <c r="J454" t="s">
        <v>136</v>
      </c>
      <c r="K454" s="7">
        <v>0</v>
      </c>
      <c r="L454" s="7">
        <v>0</v>
      </c>
      <c r="M454" s="7">
        <v>0</v>
      </c>
      <c r="N454" s="7">
        <v>360</v>
      </c>
      <c r="O454" t="s">
        <v>66</v>
      </c>
      <c r="T454" t="s">
        <v>1516</v>
      </c>
      <c r="U454" t="s">
        <v>82</v>
      </c>
      <c r="V454" t="s">
        <v>113</v>
      </c>
      <c r="W454" t="s">
        <v>198</v>
      </c>
      <c r="X454" s="6">
        <v>45880.057566192132</v>
      </c>
      <c r="AE454" t="s">
        <v>944</v>
      </c>
      <c r="AH454" t="s">
        <v>82</v>
      </c>
      <c r="AJ454" t="s">
        <v>83</v>
      </c>
      <c r="AO454" t="s">
        <v>198</v>
      </c>
      <c r="AS454" s="7">
        <v>0</v>
      </c>
      <c r="AW454" t="s">
        <v>63</v>
      </c>
    </row>
    <row r="455" spans="1:54" ht="14.4" x14ac:dyDescent="0.3">
      <c r="A455" t="s">
        <v>198</v>
      </c>
      <c r="B455" t="s">
        <v>1524</v>
      </c>
      <c r="C455" t="s">
        <v>1537</v>
      </c>
      <c r="D455" t="s">
        <v>63</v>
      </c>
      <c r="E455" t="s">
        <v>80</v>
      </c>
      <c r="F455" t="s">
        <v>15</v>
      </c>
      <c r="G455" s="6">
        <v>45877</v>
      </c>
      <c r="H455" s="7">
        <v>0.16666666666666666</v>
      </c>
      <c r="I455" s="6">
        <v>45965.969822916668</v>
      </c>
      <c r="J455" t="s">
        <v>232</v>
      </c>
      <c r="K455" s="7">
        <v>60</v>
      </c>
      <c r="L455" s="7">
        <v>0</v>
      </c>
      <c r="M455" s="7">
        <v>0</v>
      </c>
      <c r="N455" s="7">
        <v>360</v>
      </c>
      <c r="O455" t="s">
        <v>66</v>
      </c>
      <c r="T455" t="s">
        <v>1526</v>
      </c>
      <c r="U455" t="s">
        <v>206</v>
      </c>
      <c r="V455" t="s">
        <v>198</v>
      </c>
      <c r="W455" t="s">
        <v>198</v>
      </c>
      <c r="X455" s="6">
        <v>45877.011980138886</v>
      </c>
      <c r="AE455" t="s">
        <v>945</v>
      </c>
      <c r="AH455" t="s">
        <v>82</v>
      </c>
      <c r="AJ455" t="s">
        <v>83</v>
      </c>
      <c r="AK455" t="s">
        <v>1524</v>
      </c>
      <c r="AL455" t="s">
        <v>181</v>
      </c>
      <c r="AM455" t="s">
        <v>211</v>
      </c>
      <c r="AN455" t="s">
        <v>198</v>
      </c>
      <c r="AO455" t="s">
        <v>198</v>
      </c>
      <c r="AS455" s="7">
        <v>0</v>
      </c>
      <c r="AW455" t="s">
        <v>63</v>
      </c>
      <c r="BB455" s="8" t="s">
        <v>212</v>
      </c>
    </row>
    <row r="456" spans="1:54" ht="14.4" x14ac:dyDescent="0.3">
      <c r="A456" t="s">
        <v>198</v>
      </c>
      <c r="B456" t="s">
        <v>96</v>
      </c>
      <c r="C456" t="s">
        <v>97</v>
      </c>
      <c r="D456" t="s">
        <v>63</v>
      </c>
      <c r="E456" t="s">
        <v>98</v>
      </c>
      <c r="F456" t="s">
        <v>15</v>
      </c>
      <c r="G456" s="6">
        <v>45877</v>
      </c>
      <c r="H456" s="7">
        <v>0</v>
      </c>
      <c r="I456" s="6">
        <v>45936.558598981479</v>
      </c>
      <c r="J456" t="s">
        <v>99</v>
      </c>
      <c r="K456" s="7">
        <v>0</v>
      </c>
      <c r="L456" s="7">
        <v>0</v>
      </c>
      <c r="M456" s="7">
        <v>0</v>
      </c>
      <c r="N456" s="7">
        <v>360</v>
      </c>
      <c r="O456" t="s">
        <v>66</v>
      </c>
      <c r="T456" t="s">
        <v>100</v>
      </c>
      <c r="U456" t="s">
        <v>73</v>
      </c>
      <c r="V456" t="s">
        <v>1555</v>
      </c>
      <c r="W456" t="s">
        <v>198</v>
      </c>
      <c r="X456" s="6">
        <v>45880.057565891206</v>
      </c>
      <c r="AE456" t="s">
        <v>946</v>
      </c>
      <c r="AH456" t="s">
        <v>82</v>
      </c>
      <c r="AJ456" t="s">
        <v>83</v>
      </c>
      <c r="AK456" t="s">
        <v>96</v>
      </c>
      <c r="AL456" t="s">
        <v>73</v>
      </c>
      <c r="AM456" t="s">
        <v>103</v>
      </c>
      <c r="AN456" t="s">
        <v>1555</v>
      </c>
      <c r="AO456" t="s">
        <v>198</v>
      </c>
      <c r="AS456" s="7">
        <v>0</v>
      </c>
      <c r="AW456" t="s">
        <v>63</v>
      </c>
      <c r="BB456" s="8" t="s">
        <v>450</v>
      </c>
    </row>
    <row r="457" spans="1:54" ht="14.4" x14ac:dyDescent="0.3">
      <c r="A457" t="s">
        <v>198</v>
      </c>
      <c r="B457" t="s">
        <v>253</v>
      </c>
      <c r="D457" t="s">
        <v>63</v>
      </c>
      <c r="E457" t="s">
        <v>98</v>
      </c>
      <c r="F457" t="s">
        <v>15</v>
      </c>
      <c r="G457" s="6">
        <v>45877</v>
      </c>
      <c r="H457" s="7">
        <v>0</v>
      </c>
      <c r="I457" s="6">
        <v>45936.558599189812</v>
      </c>
      <c r="J457" t="s">
        <v>254</v>
      </c>
      <c r="K457" s="7">
        <v>0</v>
      </c>
      <c r="L457" s="7">
        <v>0</v>
      </c>
      <c r="M457" s="7">
        <v>0</v>
      </c>
      <c r="N457" s="7">
        <v>360</v>
      </c>
      <c r="O457" t="s">
        <v>66</v>
      </c>
      <c r="T457" t="s">
        <v>147</v>
      </c>
      <c r="U457" t="s">
        <v>73</v>
      </c>
      <c r="V457" t="s">
        <v>101</v>
      </c>
      <c r="W457" t="s">
        <v>198</v>
      </c>
      <c r="X457" s="6">
        <v>45880.057567361109</v>
      </c>
      <c r="AE457" t="s">
        <v>947</v>
      </c>
      <c r="AH457" t="s">
        <v>82</v>
      </c>
      <c r="AJ457" t="s">
        <v>83</v>
      </c>
      <c r="AO457" t="s">
        <v>198</v>
      </c>
      <c r="AS457" s="7">
        <v>0</v>
      </c>
      <c r="AW457" t="s">
        <v>63</v>
      </c>
    </row>
    <row r="458" spans="1:54" ht="14.4" x14ac:dyDescent="0.3">
      <c r="A458" t="s">
        <v>198</v>
      </c>
      <c r="B458" t="s">
        <v>1524</v>
      </c>
      <c r="D458" t="s">
        <v>63</v>
      </c>
      <c r="E458" t="s">
        <v>98</v>
      </c>
      <c r="F458" t="s">
        <v>15</v>
      </c>
      <c r="G458" s="6">
        <v>45877</v>
      </c>
      <c r="H458" s="7">
        <v>0</v>
      </c>
      <c r="I458" s="6">
        <v>45936.558599189812</v>
      </c>
      <c r="J458" t="s">
        <v>948</v>
      </c>
      <c r="K458" s="7">
        <v>0</v>
      </c>
      <c r="L458" s="7">
        <v>0</v>
      </c>
      <c r="M458" s="7">
        <v>0</v>
      </c>
      <c r="N458" s="7">
        <v>360</v>
      </c>
      <c r="O458" t="s">
        <v>66</v>
      </c>
      <c r="T458" t="s">
        <v>1526</v>
      </c>
      <c r="U458" t="s">
        <v>206</v>
      </c>
      <c r="V458" t="s">
        <v>198</v>
      </c>
      <c r="W458" t="s">
        <v>198</v>
      </c>
      <c r="X458" s="6">
        <v>45880.05756645833</v>
      </c>
      <c r="AE458" t="s">
        <v>949</v>
      </c>
      <c r="AH458" t="s">
        <v>82</v>
      </c>
      <c r="AJ458" t="s">
        <v>83</v>
      </c>
      <c r="AO458" t="s">
        <v>198</v>
      </c>
      <c r="AS458" s="7">
        <v>0</v>
      </c>
      <c r="AW458" t="s">
        <v>63</v>
      </c>
    </row>
    <row r="459" spans="1:54" ht="14.4" x14ac:dyDescent="0.3">
      <c r="A459" t="s">
        <v>198</v>
      </c>
      <c r="B459" t="s">
        <v>1524</v>
      </c>
      <c r="D459" t="s">
        <v>63</v>
      </c>
      <c r="E459" t="s">
        <v>98</v>
      </c>
      <c r="F459" t="s">
        <v>15</v>
      </c>
      <c r="G459" s="6">
        <v>45877</v>
      </c>
      <c r="H459" s="7">
        <v>0</v>
      </c>
      <c r="I459" s="6">
        <v>45936.55859896991</v>
      </c>
      <c r="J459" t="s">
        <v>950</v>
      </c>
      <c r="K459" s="7">
        <v>0</v>
      </c>
      <c r="L459" s="7">
        <v>0</v>
      </c>
      <c r="M459" s="7">
        <v>0</v>
      </c>
      <c r="N459" s="7">
        <v>360</v>
      </c>
      <c r="O459" t="s">
        <v>66</v>
      </c>
      <c r="T459" t="s">
        <v>1526</v>
      </c>
      <c r="U459" t="s">
        <v>206</v>
      </c>
      <c r="V459" t="s">
        <v>198</v>
      </c>
      <c r="W459" t="s">
        <v>198</v>
      </c>
      <c r="X459" s="6">
        <v>45880.057565138886</v>
      </c>
      <c r="AE459" t="s">
        <v>951</v>
      </c>
      <c r="AH459" t="s">
        <v>82</v>
      </c>
      <c r="AJ459" t="s">
        <v>83</v>
      </c>
      <c r="AO459" t="s">
        <v>198</v>
      </c>
      <c r="AS459" s="7">
        <v>0</v>
      </c>
      <c r="AW459" t="s">
        <v>63</v>
      </c>
    </row>
    <row r="460" spans="1:54" ht="14.4" x14ac:dyDescent="0.3">
      <c r="A460" t="s">
        <v>198</v>
      </c>
      <c r="B460" t="s">
        <v>1515</v>
      </c>
      <c r="D460" t="s">
        <v>63</v>
      </c>
      <c r="E460" t="s">
        <v>98</v>
      </c>
      <c r="F460" t="s">
        <v>15</v>
      </c>
      <c r="G460" s="6">
        <v>45877</v>
      </c>
      <c r="H460" s="7">
        <v>0</v>
      </c>
      <c r="I460" s="6">
        <v>45936.55859896991</v>
      </c>
      <c r="J460" t="s">
        <v>136</v>
      </c>
      <c r="K460" s="7">
        <v>0</v>
      </c>
      <c r="L460" s="7">
        <v>0</v>
      </c>
      <c r="M460" s="7">
        <v>0</v>
      </c>
      <c r="N460" s="7">
        <v>360</v>
      </c>
      <c r="O460" t="s">
        <v>66</v>
      </c>
      <c r="T460" t="s">
        <v>1516</v>
      </c>
      <c r="U460" t="s">
        <v>82</v>
      </c>
      <c r="V460" t="s">
        <v>113</v>
      </c>
      <c r="W460" t="s">
        <v>198</v>
      </c>
      <c r="X460" s="6">
        <v>45880.057566643518</v>
      </c>
      <c r="AE460" t="s">
        <v>952</v>
      </c>
      <c r="AH460" t="s">
        <v>82</v>
      </c>
      <c r="AJ460" t="s">
        <v>83</v>
      </c>
      <c r="AO460" t="s">
        <v>198</v>
      </c>
      <c r="AS460" s="7">
        <v>0</v>
      </c>
      <c r="AW460" t="s">
        <v>63</v>
      </c>
    </row>
    <row r="461" spans="1:54" ht="14.4" x14ac:dyDescent="0.3">
      <c r="A461" t="s">
        <v>198</v>
      </c>
      <c r="B461" t="s">
        <v>154</v>
      </c>
      <c r="C461" t="s">
        <v>1539</v>
      </c>
      <c r="D461" t="s">
        <v>63</v>
      </c>
      <c r="E461" t="s">
        <v>98</v>
      </c>
      <c r="F461" t="s">
        <v>15</v>
      </c>
      <c r="G461" s="6">
        <v>45877</v>
      </c>
      <c r="H461" s="7">
        <v>0</v>
      </c>
      <c r="I461" s="6">
        <v>45936.558599201388</v>
      </c>
      <c r="J461" t="s">
        <v>99</v>
      </c>
      <c r="K461" s="7">
        <v>0</v>
      </c>
      <c r="L461" s="7">
        <v>0</v>
      </c>
      <c r="M461" s="7">
        <v>0</v>
      </c>
      <c r="N461" s="7">
        <v>360</v>
      </c>
      <c r="O461" t="s">
        <v>66</v>
      </c>
      <c r="T461" t="s">
        <v>156</v>
      </c>
      <c r="U461" t="s">
        <v>87</v>
      </c>
      <c r="V461" t="s">
        <v>95</v>
      </c>
      <c r="W461" t="s">
        <v>198</v>
      </c>
      <c r="X461" s="6">
        <v>45880.057566921299</v>
      </c>
      <c r="AE461" t="s">
        <v>953</v>
      </c>
      <c r="AH461" t="s">
        <v>82</v>
      </c>
      <c r="AJ461" t="s">
        <v>83</v>
      </c>
      <c r="AK461" t="s">
        <v>154</v>
      </c>
      <c r="AL461" t="s">
        <v>202</v>
      </c>
      <c r="AM461" t="s">
        <v>203</v>
      </c>
      <c r="AN461" t="s">
        <v>73</v>
      </c>
      <c r="AO461" t="s">
        <v>198</v>
      </c>
      <c r="AS461" s="7">
        <v>0</v>
      </c>
      <c r="AW461" t="s">
        <v>63</v>
      </c>
      <c r="BB461" s="8" t="s">
        <v>204</v>
      </c>
    </row>
    <row r="462" spans="1:54" ht="14.4" x14ac:dyDescent="0.3">
      <c r="A462" t="s">
        <v>198</v>
      </c>
      <c r="B462" t="s">
        <v>154</v>
      </c>
      <c r="C462" t="s">
        <v>1539</v>
      </c>
      <c r="D462" t="s">
        <v>63</v>
      </c>
      <c r="E462" t="s">
        <v>98</v>
      </c>
      <c r="F462" t="s">
        <v>15</v>
      </c>
      <c r="G462" s="6">
        <v>45877</v>
      </c>
      <c r="H462" s="7">
        <v>0</v>
      </c>
      <c r="I462" s="6">
        <v>45936.558598935182</v>
      </c>
      <c r="J462" t="s">
        <v>200</v>
      </c>
      <c r="K462" s="7">
        <v>0</v>
      </c>
      <c r="L462" s="7">
        <v>0</v>
      </c>
      <c r="M462" s="7">
        <v>0</v>
      </c>
      <c r="N462" s="7">
        <v>360</v>
      </c>
      <c r="O462" t="s">
        <v>66</v>
      </c>
      <c r="T462" t="s">
        <v>156</v>
      </c>
      <c r="U462" t="s">
        <v>87</v>
      </c>
      <c r="V462" t="s">
        <v>95</v>
      </c>
      <c r="W462" t="s">
        <v>198</v>
      </c>
      <c r="X462" s="6">
        <v>45880.057565243056</v>
      </c>
      <c r="AE462" t="s">
        <v>954</v>
      </c>
      <c r="AH462" t="s">
        <v>82</v>
      </c>
      <c r="AJ462" t="s">
        <v>83</v>
      </c>
      <c r="AK462" t="s">
        <v>154</v>
      </c>
      <c r="AL462" t="s">
        <v>202</v>
      </c>
      <c r="AM462" t="s">
        <v>203</v>
      </c>
      <c r="AN462" t="s">
        <v>73</v>
      </c>
      <c r="AO462" t="s">
        <v>198</v>
      </c>
      <c r="AS462" s="7">
        <v>0</v>
      </c>
      <c r="AW462" t="s">
        <v>63</v>
      </c>
      <c r="BB462" s="8" t="s">
        <v>204</v>
      </c>
    </row>
    <row r="463" spans="1:54" ht="14.4" x14ac:dyDescent="0.3">
      <c r="A463" t="s">
        <v>198</v>
      </c>
      <c r="B463" t="s">
        <v>61</v>
      </c>
      <c r="C463" t="s">
        <v>118</v>
      </c>
      <c r="D463" t="s">
        <v>63</v>
      </c>
      <c r="E463" t="s">
        <v>98</v>
      </c>
      <c r="F463" t="s">
        <v>15</v>
      </c>
      <c r="G463" s="6">
        <v>45877</v>
      </c>
      <c r="H463" s="7">
        <v>0</v>
      </c>
      <c r="I463" s="6">
        <v>45936.558599189812</v>
      </c>
      <c r="J463" t="s">
        <v>119</v>
      </c>
      <c r="K463" s="7">
        <v>0</v>
      </c>
      <c r="L463" s="7">
        <v>0</v>
      </c>
      <c r="M463" s="7">
        <v>0</v>
      </c>
      <c r="N463" s="7">
        <v>100</v>
      </c>
      <c r="O463" t="s">
        <v>66</v>
      </c>
      <c r="T463" t="s">
        <v>67</v>
      </c>
      <c r="U463" t="s">
        <v>68</v>
      </c>
      <c r="V463" t="s">
        <v>60</v>
      </c>
      <c r="W463" t="s">
        <v>198</v>
      </c>
      <c r="X463" s="6">
        <v>45880.057568530094</v>
      </c>
      <c r="AE463" t="s">
        <v>955</v>
      </c>
      <c r="AH463" t="s">
        <v>82</v>
      </c>
      <c r="AJ463" t="s">
        <v>110</v>
      </c>
      <c r="AK463" t="s">
        <v>61</v>
      </c>
      <c r="AL463" t="s">
        <v>122</v>
      </c>
      <c r="AM463" t="s">
        <v>123</v>
      </c>
      <c r="AN463" t="s">
        <v>60</v>
      </c>
      <c r="AO463" t="s">
        <v>198</v>
      </c>
      <c r="AS463" s="7">
        <v>0</v>
      </c>
      <c r="AW463" t="s">
        <v>63</v>
      </c>
      <c r="BB463" s="8" t="s">
        <v>124</v>
      </c>
    </row>
    <row r="464" spans="1:54" ht="14.4" x14ac:dyDescent="0.3">
      <c r="A464" t="s">
        <v>198</v>
      </c>
      <c r="B464" t="s">
        <v>96</v>
      </c>
      <c r="C464" t="s">
        <v>97</v>
      </c>
      <c r="D464" t="s">
        <v>63</v>
      </c>
      <c r="E464" t="s">
        <v>98</v>
      </c>
      <c r="F464" t="s">
        <v>15</v>
      </c>
      <c r="G464" s="6">
        <v>45877</v>
      </c>
      <c r="H464" s="7">
        <v>0</v>
      </c>
      <c r="I464" s="6">
        <v>45936.55859896991</v>
      </c>
      <c r="J464" t="s">
        <v>99</v>
      </c>
      <c r="K464" s="7">
        <v>0</v>
      </c>
      <c r="L464" s="7">
        <v>0</v>
      </c>
      <c r="M464" s="7">
        <v>0</v>
      </c>
      <c r="N464" s="7">
        <v>360</v>
      </c>
      <c r="O464" t="s">
        <v>66</v>
      </c>
      <c r="T464" t="s">
        <v>100</v>
      </c>
      <c r="U464" t="s">
        <v>73</v>
      </c>
      <c r="V464" t="s">
        <v>1555</v>
      </c>
      <c r="W464" t="s">
        <v>198</v>
      </c>
      <c r="X464" s="6">
        <v>45880.057566793985</v>
      </c>
      <c r="AE464" t="s">
        <v>956</v>
      </c>
      <c r="AH464" t="s">
        <v>82</v>
      </c>
      <c r="AJ464" t="s">
        <v>83</v>
      </c>
      <c r="AK464" t="s">
        <v>96</v>
      </c>
      <c r="AL464" t="s">
        <v>73</v>
      </c>
      <c r="AM464" t="s">
        <v>103</v>
      </c>
      <c r="AN464" t="s">
        <v>1555</v>
      </c>
      <c r="AO464" t="s">
        <v>198</v>
      </c>
      <c r="AS464" s="7">
        <v>0</v>
      </c>
      <c r="AW464" t="s">
        <v>63</v>
      </c>
      <c r="BB464" s="8" t="s">
        <v>450</v>
      </c>
    </row>
    <row r="465" spans="1:54" ht="14.4" x14ac:dyDescent="0.3">
      <c r="A465" t="s">
        <v>198</v>
      </c>
      <c r="B465" t="s">
        <v>154</v>
      </c>
      <c r="C465" t="s">
        <v>1539</v>
      </c>
      <c r="D465" t="s">
        <v>63</v>
      </c>
      <c r="E465" t="s">
        <v>98</v>
      </c>
      <c r="F465" t="s">
        <v>15</v>
      </c>
      <c r="G465" s="6">
        <v>45877</v>
      </c>
      <c r="H465" s="7">
        <v>0</v>
      </c>
      <c r="I465" s="6">
        <v>45936.558598981479</v>
      </c>
      <c r="J465" t="s">
        <v>200</v>
      </c>
      <c r="K465" s="7">
        <v>0</v>
      </c>
      <c r="L465" s="7">
        <v>0</v>
      </c>
      <c r="M465" s="7">
        <v>0</v>
      </c>
      <c r="N465" s="7">
        <v>360</v>
      </c>
      <c r="O465" t="s">
        <v>66</v>
      </c>
      <c r="T465" t="s">
        <v>156</v>
      </c>
      <c r="U465" t="s">
        <v>87</v>
      </c>
      <c r="V465" t="s">
        <v>95</v>
      </c>
      <c r="W465" t="s">
        <v>198</v>
      </c>
      <c r="X465" s="6">
        <v>45880.057566076386</v>
      </c>
      <c r="AE465" t="s">
        <v>957</v>
      </c>
      <c r="AH465" t="s">
        <v>82</v>
      </c>
      <c r="AJ465" t="s">
        <v>83</v>
      </c>
      <c r="AK465" t="s">
        <v>154</v>
      </c>
      <c r="AL465" t="s">
        <v>202</v>
      </c>
      <c r="AM465" t="s">
        <v>203</v>
      </c>
      <c r="AN465" t="s">
        <v>73</v>
      </c>
      <c r="AO465" t="s">
        <v>198</v>
      </c>
      <c r="AS465" s="7">
        <v>0</v>
      </c>
      <c r="AW465" t="s">
        <v>63</v>
      </c>
      <c r="BB465" s="8" t="s">
        <v>204</v>
      </c>
    </row>
    <row r="466" spans="1:54" ht="14.4" x14ac:dyDescent="0.3">
      <c r="A466" t="s">
        <v>198</v>
      </c>
      <c r="B466" t="s">
        <v>61</v>
      </c>
      <c r="C466" t="s">
        <v>118</v>
      </c>
      <c r="D466" t="s">
        <v>63</v>
      </c>
      <c r="E466" t="s">
        <v>98</v>
      </c>
      <c r="F466" t="s">
        <v>15</v>
      </c>
      <c r="G466" s="6">
        <v>45877</v>
      </c>
      <c r="H466" s="7">
        <v>0</v>
      </c>
      <c r="I466" s="6">
        <v>45936.558599189812</v>
      </c>
      <c r="J466" t="s">
        <v>99</v>
      </c>
      <c r="K466" s="7">
        <v>0</v>
      </c>
      <c r="L466" s="7">
        <v>0</v>
      </c>
      <c r="M466" s="7">
        <v>0</v>
      </c>
      <c r="N466" s="7">
        <v>100</v>
      </c>
      <c r="O466" t="s">
        <v>66</v>
      </c>
      <c r="T466" t="s">
        <v>67</v>
      </c>
      <c r="U466" t="s">
        <v>68</v>
      </c>
      <c r="V466" t="s">
        <v>60</v>
      </c>
      <c r="W466" t="s">
        <v>198</v>
      </c>
      <c r="X466" s="6">
        <v>45880.057568912038</v>
      </c>
      <c r="AE466" t="s">
        <v>958</v>
      </c>
      <c r="AH466" t="s">
        <v>82</v>
      </c>
      <c r="AJ466" t="s">
        <v>110</v>
      </c>
      <c r="AK466" t="s">
        <v>61</v>
      </c>
      <c r="AL466" t="s">
        <v>122</v>
      </c>
      <c r="AM466" t="s">
        <v>123</v>
      </c>
      <c r="AN466" t="s">
        <v>60</v>
      </c>
      <c r="AO466" t="s">
        <v>198</v>
      </c>
      <c r="AS466" s="7">
        <v>0</v>
      </c>
      <c r="AW466" t="s">
        <v>63</v>
      </c>
      <c r="BB466" s="8" t="s">
        <v>124</v>
      </c>
    </row>
    <row r="467" spans="1:54" ht="14.4" x14ac:dyDescent="0.3">
      <c r="A467" t="s">
        <v>198</v>
      </c>
      <c r="B467" t="s">
        <v>61</v>
      </c>
      <c r="C467" t="s">
        <v>118</v>
      </c>
      <c r="D467" t="s">
        <v>63</v>
      </c>
      <c r="E467" t="s">
        <v>98</v>
      </c>
      <c r="F467" t="s">
        <v>15</v>
      </c>
      <c r="G467" s="6">
        <v>45877</v>
      </c>
      <c r="H467" s="7">
        <v>0</v>
      </c>
      <c r="I467" s="6">
        <v>45936.558599189812</v>
      </c>
      <c r="J467" t="s">
        <v>99</v>
      </c>
      <c r="K467" s="7">
        <v>0</v>
      </c>
      <c r="L467" s="7">
        <v>0</v>
      </c>
      <c r="M467" s="7">
        <v>0</v>
      </c>
      <c r="N467" s="7">
        <v>100</v>
      </c>
      <c r="O467" t="s">
        <v>66</v>
      </c>
      <c r="T467" t="s">
        <v>67</v>
      </c>
      <c r="U467" t="s">
        <v>68</v>
      </c>
      <c r="V467" t="s">
        <v>60</v>
      </c>
      <c r="W467" t="s">
        <v>198</v>
      </c>
      <c r="X467" s="6">
        <v>45880.057569085649</v>
      </c>
      <c r="AE467" t="s">
        <v>959</v>
      </c>
      <c r="AH467" t="s">
        <v>82</v>
      </c>
      <c r="AJ467" t="s">
        <v>110</v>
      </c>
      <c r="AK467" t="s">
        <v>61</v>
      </c>
      <c r="AL467" t="s">
        <v>122</v>
      </c>
      <c r="AM467" t="s">
        <v>123</v>
      </c>
      <c r="AN467" t="s">
        <v>60</v>
      </c>
      <c r="AO467" t="s">
        <v>198</v>
      </c>
      <c r="AS467" s="7">
        <v>0</v>
      </c>
      <c r="AW467" t="s">
        <v>63</v>
      </c>
      <c r="BB467" s="8" t="s">
        <v>124</v>
      </c>
    </row>
    <row r="468" spans="1:54" ht="14.4" x14ac:dyDescent="0.3">
      <c r="A468" t="s">
        <v>198</v>
      </c>
      <c r="B468" t="s">
        <v>154</v>
      </c>
      <c r="C468" t="s">
        <v>1539</v>
      </c>
      <c r="D468" t="s">
        <v>63</v>
      </c>
      <c r="E468" t="s">
        <v>98</v>
      </c>
      <c r="F468" t="s">
        <v>15</v>
      </c>
      <c r="G468" s="6">
        <v>45877</v>
      </c>
      <c r="H468" s="7">
        <v>0</v>
      </c>
      <c r="I468" s="6">
        <v>45936.558598981479</v>
      </c>
      <c r="J468" t="s">
        <v>99</v>
      </c>
      <c r="K468" s="7">
        <v>0</v>
      </c>
      <c r="L468" s="7">
        <v>0</v>
      </c>
      <c r="M468" s="7">
        <v>0</v>
      </c>
      <c r="N468" s="7">
        <v>360</v>
      </c>
      <c r="O468" t="s">
        <v>66</v>
      </c>
      <c r="T468" t="s">
        <v>156</v>
      </c>
      <c r="U468" t="s">
        <v>87</v>
      </c>
      <c r="V468" t="s">
        <v>95</v>
      </c>
      <c r="W468" t="s">
        <v>198</v>
      </c>
      <c r="X468" s="6">
        <v>45880.057564965275</v>
      </c>
      <c r="AE468" t="s">
        <v>960</v>
      </c>
      <c r="AH468" t="s">
        <v>82</v>
      </c>
      <c r="AJ468" t="s">
        <v>83</v>
      </c>
      <c r="AK468" t="s">
        <v>154</v>
      </c>
      <c r="AL468" t="s">
        <v>202</v>
      </c>
      <c r="AM468" t="s">
        <v>203</v>
      </c>
      <c r="AN468" t="s">
        <v>73</v>
      </c>
      <c r="AO468" t="s">
        <v>198</v>
      </c>
      <c r="AS468" s="7">
        <v>0</v>
      </c>
      <c r="AW468" t="s">
        <v>63</v>
      </c>
      <c r="BB468" s="8" t="s">
        <v>204</v>
      </c>
    </row>
    <row r="469" spans="1:54" ht="14.4" x14ac:dyDescent="0.3">
      <c r="A469" t="s">
        <v>198</v>
      </c>
      <c r="B469" t="s">
        <v>1524</v>
      </c>
      <c r="C469" t="s">
        <v>205</v>
      </c>
      <c r="D469" t="s">
        <v>63</v>
      </c>
      <c r="E469" t="s">
        <v>199</v>
      </c>
      <c r="F469" t="s">
        <v>15</v>
      </c>
      <c r="G469" s="6">
        <v>45877</v>
      </c>
      <c r="H469" s="7">
        <v>2422.6999999999998</v>
      </c>
      <c r="I469" s="6">
        <v>45936.558598935182</v>
      </c>
      <c r="K469" s="7">
        <v>0</v>
      </c>
      <c r="L469" s="7">
        <v>0</v>
      </c>
      <c r="M469" s="7">
        <v>0</v>
      </c>
      <c r="N469" s="7">
        <v>360</v>
      </c>
      <c r="O469" t="s">
        <v>66</v>
      </c>
      <c r="T469" t="s">
        <v>1526</v>
      </c>
      <c r="U469" t="s">
        <v>206</v>
      </c>
      <c r="V469" t="s">
        <v>198</v>
      </c>
      <c r="W469" t="s">
        <v>198</v>
      </c>
      <c r="X469" s="6">
        <v>45877.012178217592</v>
      </c>
      <c r="AE469" t="s">
        <v>961</v>
      </c>
      <c r="AH469" t="s">
        <v>82</v>
      </c>
      <c r="AJ469" t="s">
        <v>83</v>
      </c>
      <c r="AK469" t="s">
        <v>1524</v>
      </c>
      <c r="AL469" t="s">
        <v>206</v>
      </c>
      <c r="AM469" t="s">
        <v>208</v>
      </c>
      <c r="AN469" t="s">
        <v>198</v>
      </c>
      <c r="AO469" t="s">
        <v>198</v>
      </c>
      <c r="AS469" s="7">
        <v>0</v>
      </c>
      <c r="AW469" t="s">
        <v>63</v>
      </c>
      <c r="BB469" s="8" t="s">
        <v>209</v>
      </c>
    </row>
    <row r="470" spans="1:54" ht="14.4" x14ac:dyDescent="0.3">
      <c r="A470" t="s">
        <v>198</v>
      </c>
      <c r="B470" t="s">
        <v>1515</v>
      </c>
      <c r="D470" t="s">
        <v>63</v>
      </c>
      <c r="E470" t="s">
        <v>98</v>
      </c>
      <c r="F470" t="s">
        <v>15</v>
      </c>
      <c r="G470" s="6">
        <v>45877</v>
      </c>
      <c r="H470" s="7">
        <v>0</v>
      </c>
      <c r="I470" s="6">
        <v>45936.558598981479</v>
      </c>
      <c r="J470" t="s">
        <v>99</v>
      </c>
      <c r="K470" s="7">
        <v>0</v>
      </c>
      <c r="L470" s="7">
        <v>0</v>
      </c>
      <c r="M470" s="7">
        <v>0</v>
      </c>
      <c r="N470" s="7">
        <v>360</v>
      </c>
      <c r="O470" t="s">
        <v>66</v>
      </c>
      <c r="T470" t="s">
        <v>1516</v>
      </c>
      <c r="U470" t="s">
        <v>82</v>
      </c>
      <c r="V470" t="s">
        <v>113</v>
      </c>
      <c r="W470" t="s">
        <v>198</v>
      </c>
      <c r="X470" s="6">
        <v>45880.057565752315</v>
      </c>
      <c r="AE470" t="s">
        <v>962</v>
      </c>
      <c r="AH470" t="s">
        <v>82</v>
      </c>
      <c r="AJ470" t="s">
        <v>83</v>
      </c>
      <c r="AO470" t="s">
        <v>198</v>
      </c>
      <c r="AS470" s="7">
        <v>0</v>
      </c>
      <c r="AW470" t="s">
        <v>63</v>
      </c>
    </row>
    <row r="471" spans="1:54" ht="14.4" x14ac:dyDescent="0.3">
      <c r="A471" t="s">
        <v>198</v>
      </c>
      <c r="B471" t="s">
        <v>1524</v>
      </c>
      <c r="D471" t="s">
        <v>63</v>
      </c>
      <c r="E471" t="s">
        <v>98</v>
      </c>
      <c r="F471" t="s">
        <v>15</v>
      </c>
      <c r="G471" s="6">
        <v>45877</v>
      </c>
      <c r="H471" s="7">
        <v>0</v>
      </c>
      <c r="I471" s="6">
        <v>45936.55859896991</v>
      </c>
      <c r="J471" t="s">
        <v>963</v>
      </c>
      <c r="K471" s="7">
        <v>0</v>
      </c>
      <c r="L471" s="7">
        <v>0</v>
      </c>
      <c r="M471" s="7">
        <v>0</v>
      </c>
      <c r="N471" s="7">
        <v>360</v>
      </c>
      <c r="O471" t="s">
        <v>66</v>
      </c>
      <c r="T471" t="s">
        <v>1526</v>
      </c>
      <c r="U471" t="s">
        <v>206</v>
      </c>
      <c r="V471" t="s">
        <v>198</v>
      </c>
      <c r="W471" t="s">
        <v>198</v>
      </c>
      <c r="X471" s="6">
        <v>45880.057569548611</v>
      </c>
      <c r="AE471" t="s">
        <v>964</v>
      </c>
      <c r="AH471" t="s">
        <v>82</v>
      </c>
      <c r="AJ471" t="s">
        <v>83</v>
      </c>
      <c r="AO471" t="s">
        <v>198</v>
      </c>
      <c r="AS471" s="7">
        <v>0</v>
      </c>
      <c r="AW471" t="s">
        <v>63</v>
      </c>
    </row>
    <row r="472" spans="1:54" ht="14.4" x14ac:dyDescent="0.3">
      <c r="A472" t="s">
        <v>198</v>
      </c>
      <c r="B472" t="s">
        <v>1517</v>
      </c>
      <c r="C472" t="s">
        <v>97</v>
      </c>
      <c r="D472" t="s">
        <v>63</v>
      </c>
      <c r="E472" t="s">
        <v>80</v>
      </c>
      <c r="F472" t="s">
        <v>15</v>
      </c>
      <c r="G472" s="6">
        <v>45877</v>
      </c>
      <c r="H472" s="7">
        <v>0.75</v>
      </c>
      <c r="I472" s="6">
        <v>45936.558598935182</v>
      </c>
      <c r="K472" s="7">
        <v>270</v>
      </c>
      <c r="L472" s="7">
        <v>0</v>
      </c>
      <c r="M472" s="7">
        <v>0</v>
      </c>
      <c r="N472" s="7">
        <v>360</v>
      </c>
      <c r="O472" t="s">
        <v>66</v>
      </c>
      <c r="T472" t="s">
        <v>1516</v>
      </c>
      <c r="U472" t="s">
        <v>82</v>
      </c>
      <c r="V472" t="s">
        <v>1555</v>
      </c>
      <c r="W472" t="s">
        <v>198</v>
      </c>
      <c r="X472" s="6">
        <v>45877.01278420139</v>
      </c>
      <c r="AE472" t="s">
        <v>965</v>
      </c>
      <c r="AH472" t="s">
        <v>82</v>
      </c>
      <c r="AJ472" t="s">
        <v>83</v>
      </c>
      <c r="AK472" t="s">
        <v>1517</v>
      </c>
      <c r="AL472" t="s">
        <v>82</v>
      </c>
      <c r="AM472" t="s">
        <v>418</v>
      </c>
      <c r="AN472" t="s">
        <v>1555</v>
      </c>
      <c r="AO472" t="s">
        <v>198</v>
      </c>
      <c r="AS472" s="7">
        <v>0</v>
      </c>
      <c r="AW472" t="s">
        <v>63</v>
      </c>
      <c r="BB472" s="8" t="s">
        <v>419</v>
      </c>
    </row>
    <row r="473" spans="1:54" ht="14.4" x14ac:dyDescent="0.3">
      <c r="A473" t="s">
        <v>198</v>
      </c>
      <c r="B473" t="s">
        <v>1524</v>
      </c>
      <c r="D473" t="s">
        <v>63</v>
      </c>
      <c r="E473" t="s">
        <v>98</v>
      </c>
      <c r="F473" t="s">
        <v>15</v>
      </c>
      <c r="G473" s="6">
        <v>45877</v>
      </c>
      <c r="H473" s="7">
        <v>0</v>
      </c>
      <c r="I473" s="6">
        <v>45936.558598981479</v>
      </c>
      <c r="J473" t="s">
        <v>256</v>
      </c>
      <c r="K473" s="7">
        <v>0</v>
      </c>
      <c r="L473" s="7">
        <v>0</v>
      </c>
      <c r="M473" s="7">
        <v>0</v>
      </c>
      <c r="N473" s="7">
        <v>360</v>
      </c>
      <c r="O473" t="s">
        <v>66</v>
      </c>
      <c r="T473" t="s">
        <v>1526</v>
      </c>
      <c r="U473" t="s">
        <v>206</v>
      </c>
      <c r="V473" t="s">
        <v>198</v>
      </c>
      <c r="W473" t="s">
        <v>198</v>
      </c>
      <c r="X473" s="6">
        <v>45880.057566331016</v>
      </c>
      <c r="AE473" t="s">
        <v>966</v>
      </c>
      <c r="AH473" t="s">
        <v>82</v>
      </c>
      <c r="AJ473" t="s">
        <v>83</v>
      </c>
      <c r="AO473" t="s">
        <v>198</v>
      </c>
      <c r="AS473" s="7">
        <v>0</v>
      </c>
      <c r="AW473" t="s">
        <v>63</v>
      </c>
    </row>
    <row r="474" spans="1:54" ht="14.4" x14ac:dyDescent="0.3">
      <c r="A474" t="s">
        <v>95</v>
      </c>
      <c r="B474" t="s">
        <v>154</v>
      </c>
      <c r="C474" t="s">
        <v>1539</v>
      </c>
      <c r="D474" t="s">
        <v>63</v>
      </c>
      <c r="E474" t="s">
        <v>98</v>
      </c>
      <c r="F474" t="s">
        <v>15</v>
      </c>
      <c r="G474" s="6">
        <v>45876</v>
      </c>
      <c r="H474" s="7">
        <v>0.25</v>
      </c>
      <c r="I474" s="6">
        <v>45936.558598935182</v>
      </c>
      <c r="J474" t="s">
        <v>967</v>
      </c>
      <c r="K474" s="7">
        <v>90</v>
      </c>
      <c r="L474" s="7">
        <v>0</v>
      </c>
      <c r="M474" s="7">
        <v>0</v>
      </c>
      <c r="N474" s="7">
        <v>360</v>
      </c>
      <c r="O474" t="s">
        <v>66</v>
      </c>
      <c r="T474" t="s">
        <v>156</v>
      </c>
      <c r="U474" t="s">
        <v>87</v>
      </c>
      <c r="V474" t="s">
        <v>95</v>
      </c>
      <c r="W474" t="s">
        <v>95</v>
      </c>
      <c r="X474" s="6">
        <v>45876.059536909721</v>
      </c>
      <c r="AE474" t="s">
        <v>968</v>
      </c>
      <c r="AH474" t="s">
        <v>82</v>
      </c>
      <c r="AJ474" t="s">
        <v>83</v>
      </c>
      <c r="AK474" t="s">
        <v>154</v>
      </c>
      <c r="AL474" t="s">
        <v>202</v>
      </c>
      <c r="AM474" t="s">
        <v>203</v>
      </c>
      <c r="AN474" t="s">
        <v>73</v>
      </c>
      <c r="AO474" t="s">
        <v>95</v>
      </c>
      <c r="AS474" s="7">
        <v>0</v>
      </c>
      <c r="AW474" t="s">
        <v>63</v>
      </c>
      <c r="BB474" s="8" t="s">
        <v>204</v>
      </c>
    </row>
    <row r="475" spans="1:54" ht="14.4" x14ac:dyDescent="0.3">
      <c r="A475" t="s">
        <v>105</v>
      </c>
      <c r="B475" t="s">
        <v>1515</v>
      </c>
      <c r="C475" t="s">
        <v>969</v>
      </c>
      <c r="D475" t="s">
        <v>63</v>
      </c>
      <c r="E475" t="s">
        <v>80</v>
      </c>
      <c r="F475" t="s">
        <v>107</v>
      </c>
      <c r="G475" s="6">
        <v>45875</v>
      </c>
      <c r="H475" s="7">
        <v>0</v>
      </c>
      <c r="I475" s="6">
        <v>45936.558598680553</v>
      </c>
      <c r="J475" t="s">
        <v>108</v>
      </c>
      <c r="K475" s="7">
        <v>-100</v>
      </c>
      <c r="L475" s="7">
        <v>0</v>
      </c>
      <c r="M475" s="7">
        <v>0</v>
      </c>
      <c r="N475" s="7">
        <v>-100</v>
      </c>
      <c r="O475" t="s">
        <v>66</v>
      </c>
      <c r="T475" t="s">
        <v>1516</v>
      </c>
      <c r="U475" t="s">
        <v>82</v>
      </c>
      <c r="V475" t="s">
        <v>113</v>
      </c>
      <c r="W475" t="s">
        <v>206</v>
      </c>
      <c r="X475" s="6">
        <v>45875.172197245367</v>
      </c>
      <c r="Z475" t="s">
        <v>69</v>
      </c>
      <c r="AE475" t="s">
        <v>970</v>
      </c>
      <c r="AH475" t="s">
        <v>82</v>
      </c>
      <c r="AJ475" t="s">
        <v>83</v>
      </c>
      <c r="AK475" t="s">
        <v>1515</v>
      </c>
      <c r="AL475" t="s">
        <v>82</v>
      </c>
      <c r="AM475" t="s">
        <v>971</v>
      </c>
      <c r="AN475" t="s">
        <v>113</v>
      </c>
      <c r="AO475" t="s">
        <v>206</v>
      </c>
      <c r="AP475" t="s">
        <v>108</v>
      </c>
      <c r="AQ475" t="s">
        <v>972</v>
      </c>
      <c r="AS475" s="7">
        <v>1</v>
      </c>
      <c r="AW475" t="s">
        <v>63</v>
      </c>
      <c r="AY475" t="s">
        <v>973</v>
      </c>
      <c r="BB475" s="8" t="s">
        <v>974</v>
      </c>
    </row>
    <row r="476" spans="1:54" ht="14.4" x14ac:dyDescent="0.3">
      <c r="A476" t="s">
        <v>105</v>
      </c>
      <c r="B476" t="s">
        <v>365</v>
      </c>
      <c r="C476" t="s">
        <v>1538</v>
      </c>
      <c r="D476" t="s">
        <v>63</v>
      </c>
      <c r="E476" t="s">
        <v>80</v>
      </c>
      <c r="F476" t="s">
        <v>107</v>
      </c>
      <c r="G476" s="6">
        <v>45875</v>
      </c>
      <c r="H476" s="7">
        <v>0</v>
      </c>
      <c r="I476" s="6">
        <v>45936.558598506941</v>
      </c>
      <c r="J476" t="s">
        <v>108</v>
      </c>
      <c r="K476" s="7">
        <v>-500</v>
      </c>
      <c r="L476" s="7">
        <v>0</v>
      </c>
      <c r="M476" s="7">
        <v>0</v>
      </c>
      <c r="N476" s="7">
        <v>-500</v>
      </c>
      <c r="O476" t="s">
        <v>66</v>
      </c>
      <c r="T476" t="s">
        <v>366</v>
      </c>
      <c r="U476" t="s">
        <v>82</v>
      </c>
      <c r="V476" t="s">
        <v>101</v>
      </c>
      <c r="W476" t="s">
        <v>206</v>
      </c>
      <c r="X476" s="6">
        <v>45875.182954062497</v>
      </c>
      <c r="AE476" t="s">
        <v>975</v>
      </c>
      <c r="AH476" t="s">
        <v>82</v>
      </c>
      <c r="AJ476" t="s">
        <v>83</v>
      </c>
      <c r="AK476" t="s">
        <v>365</v>
      </c>
      <c r="AL476" t="s">
        <v>1512</v>
      </c>
      <c r="AM476" t="s">
        <v>521</v>
      </c>
      <c r="AN476" t="s">
        <v>1512</v>
      </c>
      <c r="AO476" t="s">
        <v>206</v>
      </c>
      <c r="AP476" t="s">
        <v>108</v>
      </c>
      <c r="AS476" s="7">
        <v>1</v>
      </c>
      <c r="AW476" t="s">
        <v>63</v>
      </c>
      <c r="BB476" s="8" t="s">
        <v>522</v>
      </c>
    </row>
    <row r="477" spans="1:54" ht="14.4" x14ac:dyDescent="0.3">
      <c r="A477" t="s">
        <v>95</v>
      </c>
      <c r="B477" t="s">
        <v>253</v>
      </c>
      <c r="C477" t="s">
        <v>145</v>
      </c>
      <c r="D477" t="s">
        <v>63</v>
      </c>
      <c r="E477" t="s">
        <v>98</v>
      </c>
      <c r="F477" t="s">
        <v>15</v>
      </c>
      <c r="G477" s="6">
        <v>45875</v>
      </c>
      <c r="H477" s="7">
        <v>0.25</v>
      </c>
      <c r="I477" s="6">
        <v>45936.558598506941</v>
      </c>
      <c r="J477" t="s">
        <v>146</v>
      </c>
      <c r="K477" s="7">
        <v>80</v>
      </c>
      <c r="L477" s="7">
        <v>0</v>
      </c>
      <c r="M477" s="7">
        <v>0</v>
      </c>
      <c r="N477" s="7">
        <v>320</v>
      </c>
      <c r="O477" t="s">
        <v>66</v>
      </c>
      <c r="T477" t="s">
        <v>147</v>
      </c>
      <c r="U477" t="s">
        <v>73</v>
      </c>
      <c r="V477" t="s">
        <v>101</v>
      </c>
      <c r="W477" t="s">
        <v>95</v>
      </c>
      <c r="X477" s="6">
        <v>45875.01801537037</v>
      </c>
      <c r="AE477" t="s">
        <v>976</v>
      </c>
      <c r="AH477" t="s">
        <v>82</v>
      </c>
      <c r="AJ477" t="s">
        <v>72</v>
      </c>
      <c r="AK477" t="s">
        <v>253</v>
      </c>
      <c r="AL477" t="s">
        <v>77</v>
      </c>
      <c r="AM477" t="s">
        <v>977</v>
      </c>
      <c r="AN477" t="s">
        <v>1555</v>
      </c>
      <c r="AO477" t="s">
        <v>95</v>
      </c>
      <c r="AS477" s="7">
        <v>0</v>
      </c>
      <c r="AW477" t="s">
        <v>63</v>
      </c>
      <c r="BB477" s="8" t="s">
        <v>978</v>
      </c>
    </row>
    <row r="478" spans="1:54" ht="14.4" x14ac:dyDescent="0.3">
      <c r="A478" t="s">
        <v>105</v>
      </c>
      <c r="B478" t="s">
        <v>365</v>
      </c>
      <c r="C478" t="s">
        <v>1547</v>
      </c>
      <c r="D478" t="s">
        <v>63</v>
      </c>
      <c r="E478" t="s">
        <v>80</v>
      </c>
      <c r="F478" t="s">
        <v>107</v>
      </c>
      <c r="G478" s="6">
        <v>45875</v>
      </c>
      <c r="H478" s="7">
        <v>0</v>
      </c>
      <c r="I478" s="6">
        <v>45936.558598506941</v>
      </c>
      <c r="J478" t="s">
        <v>108</v>
      </c>
      <c r="K478" s="7">
        <v>-1000</v>
      </c>
      <c r="L478" s="7">
        <v>0</v>
      </c>
      <c r="M478" s="7">
        <v>0</v>
      </c>
      <c r="N478" s="7">
        <v>-1000</v>
      </c>
      <c r="O478" t="s">
        <v>66</v>
      </c>
      <c r="T478" t="s">
        <v>366</v>
      </c>
      <c r="U478" t="s">
        <v>82</v>
      </c>
      <c r="V478" t="s">
        <v>101</v>
      </c>
      <c r="W478" t="s">
        <v>206</v>
      </c>
      <c r="X478" s="6">
        <v>45875.180795439817</v>
      </c>
      <c r="AE478" t="s">
        <v>979</v>
      </c>
      <c r="AH478" t="s">
        <v>82</v>
      </c>
      <c r="AJ478" t="s">
        <v>110</v>
      </c>
      <c r="AK478" t="s">
        <v>365</v>
      </c>
      <c r="AL478" t="s">
        <v>82</v>
      </c>
      <c r="AM478" t="s">
        <v>980</v>
      </c>
      <c r="AN478" t="s">
        <v>1555</v>
      </c>
      <c r="AO478" t="s">
        <v>206</v>
      </c>
      <c r="AP478" t="s">
        <v>108</v>
      </c>
      <c r="AS478" s="7">
        <v>1</v>
      </c>
      <c r="AW478" t="s">
        <v>63</v>
      </c>
      <c r="BB478" s="8" t="s">
        <v>981</v>
      </c>
    </row>
    <row r="479" spans="1:54" ht="14.4" x14ac:dyDescent="0.3">
      <c r="A479" t="s">
        <v>105</v>
      </c>
      <c r="B479" t="s">
        <v>1515</v>
      </c>
      <c r="C479" t="s">
        <v>1532</v>
      </c>
      <c r="D479" t="s">
        <v>63</v>
      </c>
      <c r="E479" t="s">
        <v>80</v>
      </c>
      <c r="F479" t="s">
        <v>107</v>
      </c>
      <c r="G479" s="6">
        <v>45875</v>
      </c>
      <c r="H479" s="7">
        <v>0</v>
      </c>
      <c r="I479" s="6">
        <v>45936.558598703705</v>
      </c>
      <c r="J479" t="s">
        <v>108</v>
      </c>
      <c r="K479" s="7">
        <v>-500</v>
      </c>
      <c r="L479" s="7">
        <v>0</v>
      </c>
      <c r="M479" s="7">
        <v>0</v>
      </c>
      <c r="N479" s="7">
        <v>-500</v>
      </c>
      <c r="O479" t="s">
        <v>66</v>
      </c>
      <c r="T479" t="s">
        <v>1516</v>
      </c>
      <c r="U479" t="s">
        <v>82</v>
      </c>
      <c r="V479" t="s">
        <v>113</v>
      </c>
      <c r="W479" t="s">
        <v>206</v>
      </c>
      <c r="X479" s="6">
        <v>45875.170857256948</v>
      </c>
      <c r="AE479" t="s">
        <v>982</v>
      </c>
      <c r="AH479" t="s">
        <v>82</v>
      </c>
      <c r="AJ479" t="s">
        <v>83</v>
      </c>
      <c r="AK479" t="s">
        <v>1515</v>
      </c>
      <c r="AL479" t="s">
        <v>82</v>
      </c>
      <c r="AM479" t="s">
        <v>983</v>
      </c>
      <c r="AN479" t="s">
        <v>60</v>
      </c>
      <c r="AO479" t="s">
        <v>206</v>
      </c>
      <c r="AP479" t="s">
        <v>108</v>
      </c>
      <c r="AS479" s="7">
        <v>1</v>
      </c>
      <c r="AW479" t="s">
        <v>63</v>
      </c>
      <c r="BB479" s="8" t="s">
        <v>984</v>
      </c>
    </row>
    <row r="480" spans="1:54" ht="14.4" x14ac:dyDescent="0.3">
      <c r="A480" t="s">
        <v>95</v>
      </c>
      <c r="B480" t="s">
        <v>138</v>
      </c>
      <c r="D480" t="s">
        <v>63</v>
      </c>
      <c r="E480" t="s">
        <v>98</v>
      </c>
      <c r="F480" t="s">
        <v>15</v>
      </c>
      <c r="G480" s="6">
        <v>45875</v>
      </c>
      <c r="H480" s="7">
        <v>0</v>
      </c>
      <c r="I480" s="6">
        <v>45936.558598715281</v>
      </c>
      <c r="J480" t="s">
        <v>139</v>
      </c>
      <c r="K480" s="7">
        <v>0</v>
      </c>
      <c r="L480" s="7">
        <v>0</v>
      </c>
      <c r="M480" s="7">
        <v>0</v>
      </c>
      <c r="N480" s="7">
        <v>360</v>
      </c>
      <c r="O480" t="s">
        <v>66</v>
      </c>
      <c r="T480" t="s">
        <v>140</v>
      </c>
      <c r="W480" t="s">
        <v>95</v>
      </c>
      <c r="X480" s="6">
        <v>45876.060407337965</v>
      </c>
      <c r="AE480" t="s">
        <v>985</v>
      </c>
      <c r="AH480" t="s">
        <v>82</v>
      </c>
      <c r="AJ480" t="s">
        <v>83</v>
      </c>
      <c r="AO480" t="s">
        <v>95</v>
      </c>
      <c r="AS480" s="7">
        <v>0</v>
      </c>
      <c r="AW480" t="s">
        <v>63</v>
      </c>
    </row>
    <row r="481" spans="1:54" ht="14.4" x14ac:dyDescent="0.3">
      <c r="A481" t="s">
        <v>95</v>
      </c>
      <c r="B481" t="s">
        <v>96</v>
      </c>
      <c r="C481" t="s">
        <v>97</v>
      </c>
      <c r="D481" t="s">
        <v>63</v>
      </c>
      <c r="E481" t="s">
        <v>98</v>
      </c>
      <c r="F481" t="s">
        <v>15</v>
      </c>
      <c r="G481" s="6">
        <v>45875</v>
      </c>
      <c r="H481" s="7">
        <v>0</v>
      </c>
      <c r="I481" s="6">
        <v>45936.558598935182</v>
      </c>
      <c r="J481" t="s">
        <v>99</v>
      </c>
      <c r="K481" s="7">
        <v>0</v>
      </c>
      <c r="L481" s="7">
        <v>0</v>
      </c>
      <c r="M481" s="7">
        <v>0</v>
      </c>
      <c r="N481" s="7">
        <v>360</v>
      </c>
      <c r="O481" t="s">
        <v>66</v>
      </c>
      <c r="T481" t="s">
        <v>100</v>
      </c>
      <c r="U481" t="s">
        <v>73</v>
      </c>
      <c r="V481" t="s">
        <v>1555</v>
      </c>
      <c r="W481" t="s">
        <v>95</v>
      </c>
      <c r="X481" s="6">
        <v>45876.060408750003</v>
      </c>
      <c r="AE481" t="s">
        <v>986</v>
      </c>
      <c r="AH481" t="s">
        <v>82</v>
      </c>
      <c r="AJ481" t="s">
        <v>83</v>
      </c>
      <c r="AK481" t="s">
        <v>96</v>
      </c>
      <c r="AL481" t="s">
        <v>73</v>
      </c>
      <c r="AM481" t="s">
        <v>103</v>
      </c>
      <c r="AN481" t="s">
        <v>1555</v>
      </c>
      <c r="AO481" t="s">
        <v>95</v>
      </c>
      <c r="AS481" s="7">
        <v>0</v>
      </c>
      <c r="AW481" t="s">
        <v>63</v>
      </c>
      <c r="BB481" s="8" t="s">
        <v>450</v>
      </c>
    </row>
    <row r="482" spans="1:54" ht="14.4" x14ac:dyDescent="0.3">
      <c r="A482" t="s">
        <v>95</v>
      </c>
      <c r="B482" t="s">
        <v>78</v>
      </c>
      <c r="D482" t="s">
        <v>63</v>
      </c>
      <c r="E482" t="s">
        <v>199</v>
      </c>
      <c r="F482" t="s">
        <v>15</v>
      </c>
      <c r="G482" s="6">
        <v>45874</v>
      </c>
      <c r="H482" s="7">
        <v>2491.2333333333331</v>
      </c>
      <c r="I482" s="6">
        <v>45936.558598483796</v>
      </c>
      <c r="K482" s="7">
        <v>0</v>
      </c>
      <c r="L482" s="7">
        <v>0</v>
      </c>
      <c r="M482" s="7">
        <v>0</v>
      </c>
      <c r="N482" s="7">
        <v>360</v>
      </c>
      <c r="O482" t="s">
        <v>66</v>
      </c>
      <c r="W482" t="s">
        <v>95</v>
      </c>
      <c r="X482" s="6">
        <v>45874.156867141202</v>
      </c>
      <c r="AE482" t="s">
        <v>987</v>
      </c>
      <c r="AH482" t="s">
        <v>82</v>
      </c>
      <c r="AJ482" t="s">
        <v>83</v>
      </c>
      <c r="AO482" t="s">
        <v>95</v>
      </c>
      <c r="AS482" s="7">
        <v>0</v>
      </c>
      <c r="AW482" t="s">
        <v>63</v>
      </c>
    </row>
    <row r="483" spans="1:54" ht="14.4" x14ac:dyDescent="0.3">
      <c r="A483" t="s">
        <v>105</v>
      </c>
      <c r="B483" t="s">
        <v>478</v>
      </c>
      <c r="C483" t="s">
        <v>1549</v>
      </c>
      <c r="D483" t="s">
        <v>63</v>
      </c>
      <c r="E483" t="s">
        <v>64</v>
      </c>
      <c r="F483" t="s">
        <v>195</v>
      </c>
      <c r="G483" s="6">
        <v>45874</v>
      </c>
      <c r="H483" s="7">
        <v>0</v>
      </c>
      <c r="I483" s="6">
        <v>45936.558598460651</v>
      </c>
      <c r="J483" t="s">
        <v>1551</v>
      </c>
      <c r="K483" s="7">
        <v>75</v>
      </c>
      <c r="L483" s="7">
        <v>75</v>
      </c>
      <c r="M483" s="7">
        <v>0</v>
      </c>
      <c r="N483" s="7">
        <v>75</v>
      </c>
      <c r="O483" t="s">
        <v>66</v>
      </c>
      <c r="T483" t="s">
        <v>180</v>
      </c>
      <c r="U483" t="s">
        <v>82</v>
      </c>
      <c r="V483" t="s">
        <v>82</v>
      </c>
      <c r="W483" t="s">
        <v>178</v>
      </c>
      <c r="X483" s="6">
        <v>45873.93676773148</v>
      </c>
      <c r="AE483" t="s">
        <v>988</v>
      </c>
      <c r="AI483" s="6">
        <v>45900</v>
      </c>
      <c r="AJ483" t="s">
        <v>83</v>
      </c>
      <c r="AK483" t="s">
        <v>478</v>
      </c>
      <c r="AL483" t="s">
        <v>82</v>
      </c>
      <c r="AM483" t="s">
        <v>989</v>
      </c>
      <c r="AN483" t="s">
        <v>82</v>
      </c>
      <c r="AO483" t="s">
        <v>178</v>
      </c>
      <c r="AP483" t="s">
        <v>741</v>
      </c>
      <c r="AS483" s="7">
        <v>1</v>
      </c>
      <c r="AW483" t="s">
        <v>63</v>
      </c>
      <c r="BB483" s="8" t="s">
        <v>990</v>
      </c>
    </row>
    <row r="484" spans="1:54" ht="14.4" x14ac:dyDescent="0.3">
      <c r="A484" t="s">
        <v>95</v>
      </c>
      <c r="B484" t="s">
        <v>1515</v>
      </c>
      <c r="D484" t="s">
        <v>63</v>
      </c>
      <c r="E484" t="s">
        <v>98</v>
      </c>
      <c r="F484" t="s">
        <v>15</v>
      </c>
      <c r="G484" s="6">
        <v>45874</v>
      </c>
      <c r="H484" s="7">
        <v>0.25</v>
      </c>
      <c r="I484" s="6">
        <v>45936.558598460651</v>
      </c>
      <c r="J484" t="s">
        <v>136</v>
      </c>
      <c r="K484" s="7">
        <v>90</v>
      </c>
      <c r="L484" s="7">
        <v>0</v>
      </c>
      <c r="M484" s="7">
        <v>0</v>
      </c>
      <c r="N484" s="7">
        <v>360</v>
      </c>
      <c r="O484" t="s">
        <v>66</v>
      </c>
      <c r="T484" t="s">
        <v>1516</v>
      </c>
      <c r="U484" t="s">
        <v>82</v>
      </c>
      <c r="V484" t="s">
        <v>113</v>
      </c>
      <c r="W484" t="s">
        <v>95</v>
      </c>
      <c r="X484" s="6">
        <v>45875.017162581018</v>
      </c>
      <c r="AE484" t="s">
        <v>991</v>
      </c>
      <c r="AH484" t="s">
        <v>82</v>
      </c>
      <c r="AJ484" t="s">
        <v>83</v>
      </c>
      <c r="AO484" t="s">
        <v>95</v>
      </c>
      <c r="AS484" s="7">
        <v>0</v>
      </c>
      <c r="AW484" t="s">
        <v>63</v>
      </c>
    </row>
    <row r="485" spans="1:54" ht="14.4" x14ac:dyDescent="0.3">
      <c r="A485" t="s">
        <v>73</v>
      </c>
      <c r="B485" t="s">
        <v>61</v>
      </c>
      <c r="C485" t="s">
        <v>62</v>
      </c>
      <c r="D485" t="s">
        <v>63</v>
      </c>
      <c r="E485" t="s">
        <v>98</v>
      </c>
      <c r="F485" t="s">
        <v>15</v>
      </c>
      <c r="G485" s="6">
        <v>45874</v>
      </c>
      <c r="H485" s="7">
        <v>0.16666666666666666</v>
      </c>
      <c r="I485" s="6">
        <v>45936.558598506941</v>
      </c>
      <c r="J485" t="s">
        <v>152</v>
      </c>
      <c r="K485" s="7">
        <v>16.670000000000002</v>
      </c>
      <c r="L485" s="7">
        <v>0</v>
      </c>
      <c r="M485" s="7">
        <v>0</v>
      </c>
      <c r="N485" s="7">
        <v>100</v>
      </c>
      <c r="O485" t="s">
        <v>66</v>
      </c>
      <c r="T485" t="s">
        <v>67</v>
      </c>
      <c r="U485" t="s">
        <v>68</v>
      </c>
      <c r="V485" t="s">
        <v>60</v>
      </c>
      <c r="W485" t="s">
        <v>73</v>
      </c>
      <c r="X485" s="6">
        <v>45874.054647638892</v>
      </c>
      <c r="Z485" t="s">
        <v>69</v>
      </c>
      <c r="AE485" t="s">
        <v>992</v>
      </c>
      <c r="AH485" t="s">
        <v>82</v>
      </c>
      <c r="AJ485" t="s">
        <v>72</v>
      </c>
      <c r="AK485" t="s">
        <v>61</v>
      </c>
      <c r="AL485" t="s">
        <v>73</v>
      </c>
      <c r="AM485" t="s">
        <v>74</v>
      </c>
      <c r="AN485" t="s">
        <v>60</v>
      </c>
      <c r="AO485" t="s">
        <v>73</v>
      </c>
      <c r="AS485" s="7">
        <v>0</v>
      </c>
      <c r="AW485" t="s">
        <v>63</v>
      </c>
      <c r="BB485" s="8" t="s">
        <v>76</v>
      </c>
    </row>
    <row r="486" spans="1:54" ht="14.4" x14ac:dyDescent="0.3">
      <c r="A486" t="s">
        <v>60</v>
      </c>
      <c r="B486" t="s">
        <v>85</v>
      </c>
      <c r="C486" t="s">
        <v>86</v>
      </c>
      <c r="D486" t="s">
        <v>63</v>
      </c>
      <c r="E486" t="s">
        <v>64</v>
      </c>
      <c r="F486" t="s">
        <v>15</v>
      </c>
      <c r="G486" s="6">
        <v>45874</v>
      </c>
      <c r="H486" s="7">
        <v>4</v>
      </c>
      <c r="I486" s="6">
        <v>45936.558598495372</v>
      </c>
      <c r="J486" t="s">
        <v>993</v>
      </c>
      <c r="K486" s="7">
        <v>1280</v>
      </c>
      <c r="L486" s="7">
        <v>1280</v>
      </c>
      <c r="M486" s="7">
        <v>0</v>
      </c>
      <c r="N486" s="7">
        <v>320</v>
      </c>
      <c r="O486" t="s">
        <v>66</v>
      </c>
      <c r="T486" t="s">
        <v>67</v>
      </c>
      <c r="U486" t="s">
        <v>82</v>
      </c>
      <c r="V486" t="s">
        <v>87</v>
      </c>
      <c r="W486" t="s">
        <v>60</v>
      </c>
      <c r="X486" s="6">
        <v>45874.056815625001</v>
      </c>
      <c r="Z486" t="s">
        <v>69</v>
      </c>
      <c r="AE486" t="s">
        <v>994</v>
      </c>
      <c r="AH486" t="s">
        <v>898</v>
      </c>
      <c r="AI486" s="6">
        <v>45881</v>
      </c>
      <c r="AJ486" t="s">
        <v>83</v>
      </c>
      <c r="AK486" t="s">
        <v>85</v>
      </c>
      <c r="AL486" t="s">
        <v>73</v>
      </c>
      <c r="AM486" t="s">
        <v>90</v>
      </c>
      <c r="AN486" t="s">
        <v>60</v>
      </c>
      <c r="AO486" t="s">
        <v>75</v>
      </c>
      <c r="AS486" s="7">
        <v>0</v>
      </c>
      <c r="AW486" t="s">
        <v>63</v>
      </c>
      <c r="BB486" s="8" t="s">
        <v>91</v>
      </c>
    </row>
    <row r="487" spans="1:54" ht="14.4" x14ac:dyDescent="0.3">
      <c r="A487" t="s">
        <v>95</v>
      </c>
      <c r="B487" t="s">
        <v>693</v>
      </c>
      <c r="C487" t="s">
        <v>188</v>
      </c>
      <c r="D487" t="s">
        <v>63</v>
      </c>
      <c r="E487" t="s">
        <v>98</v>
      </c>
      <c r="F487" t="s">
        <v>15</v>
      </c>
      <c r="G487" s="6">
        <v>45874</v>
      </c>
      <c r="H487" s="7">
        <v>0.25</v>
      </c>
      <c r="I487" s="6">
        <v>45936.558598252312</v>
      </c>
      <c r="J487" t="s">
        <v>995</v>
      </c>
      <c r="K487" s="7">
        <v>90</v>
      </c>
      <c r="L487" s="7">
        <v>0</v>
      </c>
      <c r="M487" s="7">
        <v>0</v>
      </c>
      <c r="N487" s="7">
        <v>360</v>
      </c>
      <c r="O487" t="s">
        <v>66</v>
      </c>
      <c r="T487" t="s">
        <v>156</v>
      </c>
      <c r="U487" t="s">
        <v>87</v>
      </c>
      <c r="V487" t="s">
        <v>95</v>
      </c>
      <c r="W487" t="s">
        <v>95</v>
      </c>
      <c r="X487" s="6">
        <v>45875.017161458331</v>
      </c>
      <c r="AE487" t="s">
        <v>996</v>
      </c>
      <c r="AH487" t="s">
        <v>82</v>
      </c>
      <c r="AJ487" t="s">
        <v>83</v>
      </c>
      <c r="AK487" t="s">
        <v>693</v>
      </c>
      <c r="AL487" t="s">
        <v>87</v>
      </c>
      <c r="AM487" t="s">
        <v>997</v>
      </c>
      <c r="AN487" t="s">
        <v>95</v>
      </c>
      <c r="AO487" t="s">
        <v>95</v>
      </c>
      <c r="AS487" s="7">
        <v>0</v>
      </c>
      <c r="AW487" t="s">
        <v>63</v>
      </c>
      <c r="BB487" s="8" t="s">
        <v>998</v>
      </c>
    </row>
    <row r="488" spans="1:54" ht="14.4" x14ac:dyDescent="0.3">
      <c r="A488" t="s">
        <v>95</v>
      </c>
      <c r="B488" t="s">
        <v>154</v>
      </c>
      <c r="C488" t="s">
        <v>1539</v>
      </c>
      <c r="D488" t="s">
        <v>63</v>
      </c>
      <c r="E488" t="s">
        <v>80</v>
      </c>
      <c r="F488" t="s">
        <v>15</v>
      </c>
      <c r="G488" s="6">
        <v>45874</v>
      </c>
      <c r="H488" s="7">
        <v>0.18333333333333332</v>
      </c>
      <c r="I488" s="6">
        <v>45936.558598483796</v>
      </c>
      <c r="J488" t="s">
        <v>999</v>
      </c>
      <c r="K488" s="7">
        <v>66</v>
      </c>
      <c r="L488" s="7">
        <v>0</v>
      </c>
      <c r="M488" s="7">
        <v>0</v>
      </c>
      <c r="N488" s="7">
        <v>360</v>
      </c>
      <c r="O488" t="s">
        <v>66</v>
      </c>
      <c r="T488" t="s">
        <v>156</v>
      </c>
      <c r="U488" t="s">
        <v>87</v>
      </c>
      <c r="V488" t="s">
        <v>95</v>
      </c>
      <c r="W488" t="s">
        <v>95</v>
      </c>
      <c r="X488" s="6">
        <v>45874.257072708337</v>
      </c>
      <c r="AE488" t="s">
        <v>1000</v>
      </c>
      <c r="AH488" t="s">
        <v>82</v>
      </c>
      <c r="AJ488" t="s">
        <v>83</v>
      </c>
      <c r="AK488" t="s">
        <v>154</v>
      </c>
      <c r="AL488" t="s">
        <v>202</v>
      </c>
      <c r="AM488" t="s">
        <v>203</v>
      </c>
      <c r="AN488" t="s">
        <v>73</v>
      </c>
      <c r="AO488" t="s">
        <v>95</v>
      </c>
      <c r="AS488" s="7">
        <v>0</v>
      </c>
      <c r="AW488" t="s">
        <v>63</v>
      </c>
      <c r="BB488" s="8" t="s">
        <v>204</v>
      </c>
    </row>
    <row r="489" spans="1:54" ht="14.4" x14ac:dyDescent="0.3">
      <c r="A489" t="s">
        <v>95</v>
      </c>
      <c r="B489" t="s">
        <v>154</v>
      </c>
      <c r="C489" t="s">
        <v>1539</v>
      </c>
      <c r="D489" t="s">
        <v>63</v>
      </c>
      <c r="E489" t="s">
        <v>98</v>
      </c>
      <c r="F489" t="s">
        <v>15</v>
      </c>
      <c r="G489" s="6">
        <v>45874</v>
      </c>
      <c r="H489" s="7">
        <v>0</v>
      </c>
      <c r="I489" s="6">
        <v>45936.558598483796</v>
      </c>
      <c r="K489" s="7">
        <v>0</v>
      </c>
      <c r="L489" s="7">
        <v>0</v>
      </c>
      <c r="M489" s="7">
        <v>0</v>
      </c>
      <c r="N489" s="7">
        <v>360</v>
      </c>
      <c r="O489" t="s">
        <v>66</v>
      </c>
      <c r="T489" t="s">
        <v>156</v>
      </c>
      <c r="U489" t="s">
        <v>87</v>
      </c>
      <c r="V489" t="s">
        <v>95</v>
      </c>
      <c r="W489" t="s">
        <v>95</v>
      </c>
      <c r="X489" s="6">
        <v>45874.156094768521</v>
      </c>
      <c r="AE489" t="s">
        <v>1001</v>
      </c>
      <c r="AH489" t="s">
        <v>82</v>
      </c>
      <c r="AJ489" t="s">
        <v>83</v>
      </c>
      <c r="AK489" t="s">
        <v>154</v>
      </c>
      <c r="AL489" t="s">
        <v>202</v>
      </c>
      <c r="AM489" t="s">
        <v>203</v>
      </c>
      <c r="AN489" t="s">
        <v>73</v>
      </c>
      <c r="AO489" t="s">
        <v>95</v>
      </c>
      <c r="AS489" s="7">
        <v>0</v>
      </c>
      <c r="AW489" t="s">
        <v>63</v>
      </c>
      <c r="BB489" s="8" t="s">
        <v>204</v>
      </c>
    </row>
    <row r="490" spans="1:54" ht="14.4" x14ac:dyDescent="0.3">
      <c r="A490" t="s">
        <v>95</v>
      </c>
      <c r="B490" t="s">
        <v>61</v>
      </c>
      <c r="C490" t="s">
        <v>118</v>
      </c>
      <c r="D490" t="s">
        <v>63</v>
      </c>
      <c r="E490" t="s">
        <v>98</v>
      </c>
      <c r="F490" t="s">
        <v>15</v>
      </c>
      <c r="G490" s="6">
        <v>45874</v>
      </c>
      <c r="H490" s="7">
        <v>0.25</v>
      </c>
      <c r="I490" s="6">
        <v>45936.558598252312</v>
      </c>
      <c r="J490" t="s">
        <v>99</v>
      </c>
      <c r="K490" s="7">
        <v>25</v>
      </c>
      <c r="L490" s="7">
        <v>0</v>
      </c>
      <c r="M490" s="7">
        <v>0</v>
      </c>
      <c r="N490" s="7">
        <v>100</v>
      </c>
      <c r="O490" t="s">
        <v>66</v>
      </c>
      <c r="T490" t="s">
        <v>67</v>
      </c>
      <c r="U490" t="s">
        <v>68</v>
      </c>
      <c r="V490" t="s">
        <v>60</v>
      </c>
      <c r="W490" t="s">
        <v>95</v>
      </c>
      <c r="X490" s="6">
        <v>45874.156093888887</v>
      </c>
      <c r="AE490" t="s">
        <v>1002</v>
      </c>
      <c r="AH490" t="s">
        <v>82</v>
      </c>
      <c r="AJ490" t="s">
        <v>110</v>
      </c>
      <c r="AK490" t="s">
        <v>61</v>
      </c>
      <c r="AL490" t="s">
        <v>122</v>
      </c>
      <c r="AM490" t="s">
        <v>123</v>
      </c>
      <c r="AN490" t="s">
        <v>60</v>
      </c>
      <c r="AO490" t="s">
        <v>95</v>
      </c>
      <c r="AS490" s="7">
        <v>0</v>
      </c>
      <c r="AW490" t="s">
        <v>63</v>
      </c>
      <c r="BB490" s="8" t="s">
        <v>124</v>
      </c>
    </row>
    <row r="491" spans="1:54" ht="14.4" x14ac:dyDescent="0.3">
      <c r="A491" t="s">
        <v>95</v>
      </c>
      <c r="B491" t="s">
        <v>1515</v>
      </c>
      <c r="D491" t="s">
        <v>63</v>
      </c>
      <c r="E491" t="s">
        <v>98</v>
      </c>
      <c r="F491" t="s">
        <v>15</v>
      </c>
      <c r="G491" s="6">
        <v>45874</v>
      </c>
      <c r="H491" s="7">
        <v>0.25</v>
      </c>
      <c r="I491" s="6">
        <v>45936.558598252312</v>
      </c>
      <c r="J491" t="s">
        <v>136</v>
      </c>
      <c r="K491" s="7">
        <v>90</v>
      </c>
      <c r="L491" s="7">
        <v>0</v>
      </c>
      <c r="M491" s="7">
        <v>0</v>
      </c>
      <c r="N491" s="7">
        <v>360</v>
      </c>
      <c r="O491" t="s">
        <v>66</v>
      </c>
      <c r="T491" t="s">
        <v>1516</v>
      </c>
      <c r="U491" t="s">
        <v>82</v>
      </c>
      <c r="V491" t="s">
        <v>113</v>
      </c>
      <c r="W491" t="s">
        <v>95</v>
      </c>
      <c r="X491" s="6">
        <v>45874.156093692131</v>
      </c>
      <c r="AE491" t="s">
        <v>1003</v>
      </c>
      <c r="AH491" t="s">
        <v>82</v>
      </c>
      <c r="AJ491" t="s">
        <v>83</v>
      </c>
      <c r="AO491" t="s">
        <v>95</v>
      </c>
      <c r="AS491" s="7">
        <v>0</v>
      </c>
      <c r="AW491" t="s">
        <v>63</v>
      </c>
    </row>
    <row r="492" spans="1:54" ht="14.4" x14ac:dyDescent="0.3">
      <c r="A492" t="s">
        <v>60</v>
      </c>
      <c r="B492" t="s">
        <v>61</v>
      </c>
      <c r="C492" t="s">
        <v>62</v>
      </c>
      <c r="D492" t="s">
        <v>63</v>
      </c>
      <c r="E492" t="s">
        <v>64</v>
      </c>
      <c r="F492" t="s">
        <v>15</v>
      </c>
      <c r="G492" s="6">
        <v>45874</v>
      </c>
      <c r="H492" s="7">
        <v>1</v>
      </c>
      <c r="I492" s="6">
        <v>45936.558598495372</v>
      </c>
      <c r="J492" t="s">
        <v>1004</v>
      </c>
      <c r="K492" s="7">
        <v>320</v>
      </c>
      <c r="L492" s="7">
        <v>320</v>
      </c>
      <c r="M492" s="7">
        <v>0</v>
      </c>
      <c r="N492" s="7">
        <v>320</v>
      </c>
      <c r="O492" t="s">
        <v>66</v>
      </c>
      <c r="T492" t="s">
        <v>67</v>
      </c>
      <c r="U492" t="s">
        <v>68</v>
      </c>
      <c r="V492" t="s">
        <v>60</v>
      </c>
      <c r="W492" t="s">
        <v>60</v>
      </c>
      <c r="X492" s="6">
        <v>45874.057369282411</v>
      </c>
      <c r="Z492" t="s">
        <v>69</v>
      </c>
      <c r="AE492" t="s">
        <v>1005</v>
      </c>
      <c r="AH492" t="s">
        <v>898</v>
      </c>
      <c r="AI492" s="6">
        <v>45881</v>
      </c>
      <c r="AJ492" t="s">
        <v>72</v>
      </c>
      <c r="AK492" t="s">
        <v>61</v>
      </c>
      <c r="AL492" t="s">
        <v>73</v>
      </c>
      <c r="AM492" t="s">
        <v>74</v>
      </c>
      <c r="AN492" t="s">
        <v>60</v>
      </c>
      <c r="AO492" t="s">
        <v>75</v>
      </c>
      <c r="AS492" s="7">
        <v>0</v>
      </c>
      <c r="AW492" t="s">
        <v>63</v>
      </c>
      <c r="BB492" s="8" t="s">
        <v>76</v>
      </c>
    </row>
    <row r="493" spans="1:54" ht="14.4" x14ac:dyDescent="0.3">
      <c r="A493" t="s">
        <v>105</v>
      </c>
      <c r="B493" t="s">
        <v>179</v>
      </c>
      <c r="C493" t="s">
        <v>1542</v>
      </c>
      <c r="D493" t="s">
        <v>63</v>
      </c>
      <c r="E493" t="s">
        <v>64</v>
      </c>
      <c r="F493" t="s">
        <v>195</v>
      </c>
      <c r="G493" s="6">
        <v>45874</v>
      </c>
      <c r="H493" s="7">
        <v>0</v>
      </c>
      <c r="I493" s="6">
        <v>45936.558598483796</v>
      </c>
      <c r="J493" t="s">
        <v>1543</v>
      </c>
      <c r="K493" s="7">
        <v>113</v>
      </c>
      <c r="L493" s="7">
        <v>113</v>
      </c>
      <c r="M493" s="7">
        <v>0</v>
      </c>
      <c r="N493" s="7">
        <v>113</v>
      </c>
      <c r="O493" t="s">
        <v>66</v>
      </c>
      <c r="T493" t="s">
        <v>180</v>
      </c>
      <c r="U493" t="s">
        <v>181</v>
      </c>
      <c r="V493" t="s">
        <v>182</v>
      </c>
      <c r="W493" t="s">
        <v>178</v>
      </c>
      <c r="X493" s="6">
        <v>45873.937790659722</v>
      </c>
      <c r="AE493" t="s">
        <v>1006</v>
      </c>
      <c r="AH493" t="s">
        <v>1007</v>
      </c>
      <c r="AI493" s="6">
        <v>45900</v>
      </c>
      <c r="AJ493" t="s">
        <v>83</v>
      </c>
      <c r="AK493" t="s">
        <v>179</v>
      </c>
      <c r="AL493" t="s">
        <v>181</v>
      </c>
      <c r="AM493" t="s">
        <v>184</v>
      </c>
      <c r="AN493" t="s">
        <v>182</v>
      </c>
      <c r="AO493" t="s">
        <v>75</v>
      </c>
      <c r="AP493" t="s">
        <v>780</v>
      </c>
      <c r="AS493" s="7">
        <v>1</v>
      </c>
      <c r="AW493" t="s">
        <v>63</v>
      </c>
      <c r="BB493" s="8" t="s">
        <v>185</v>
      </c>
    </row>
    <row r="494" spans="1:54" ht="14.4" x14ac:dyDescent="0.3">
      <c r="A494" t="s">
        <v>95</v>
      </c>
      <c r="B494" t="s">
        <v>253</v>
      </c>
      <c r="C494" t="s">
        <v>145</v>
      </c>
      <c r="D494" t="s">
        <v>63</v>
      </c>
      <c r="E494" t="s">
        <v>199</v>
      </c>
      <c r="F494" t="s">
        <v>15</v>
      </c>
      <c r="G494" s="6">
        <v>45874</v>
      </c>
      <c r="H494" s="7">
        <v>2491.2166666666667</v>
      </c>
      <c r="I494" s="6">
        <v>45936.558598460651</v>
      </c>
      <c r="J494" t="s">
        <v>254</v>
      </c>
      <c r="K494" s="7">
        <v>0</v>
      </c>
      <c r="L494" s="7">
        <v>0</v>
      </c>
      <c r="M494" s="7">
        <v>0</v>
      </c>
      <c r="N494" s="7">
        <v>360</v>
      </c>
      <c r="O494" t="s">
        <v>66</v>
      </c>
      <c r="T494" t="s">
        <v>147</v>
      </c>
      <c r="U494" t="s">
        <v>73</v>
      </c>
      <c r="V494" t="s">
        <v>101</v>
      </c>
      <c r="W494" t="s">
        <v>95</v>
      </c>
      <c r="X494" s="6">
        <v>45874.157181203707</v>
      </c>
      <c r="AE494" t="s">
        <v>1008</v>
      </c>
      <c r="AH494" t="s">
        <v>82</v>
      </c>
      <c r="AJ494" t="s">
        <v>72</v>
      </c>
      <c r="AK494" t="s">
        <v>253</v>
      </c>
      <c r="AL494" t="s">
        <v>77</v>
      </c>
      <c r="AM494" t="s">
        <v>977</v>
      </c>
      <c r="AN494" t="s">
        <v>1555</v>
      </c>
      <c r="AO494" t="s">
        <v>95</v>
      </c>
      <c r="AS494" s="7">
        <v>0</v>
      </c>
      <c r="AW494" t="s">
        <v>63</v>
      </c>
      <c r="BB494" s="8" t="s">
        <v>978</v>
      </c>
    </row>
    <row r="495" spans="1:54" ht="14.4" x14ac:dyDescent="0.3">
      <c r="A495" t="s">
        <v>105</v>
      </c>
      <c r="B495" t="s">
        <v>478</v>
      </c>
      <c r="C495" t="s">
        <v>1549</v>
      </c>
      <c r="D495" t="s">
        <v>63</v>
      </c>
      <c r="E495" t="s">
        <v>64</v>
      </c>
      <c r="F495" t="s">
        <v>195</v>
      </c>
      <c r="G495" s="6">
        <v>45874</v>
      </c>
      <c r="H495" s="7">
        <v>0</v>
      </c>
      <c r="I495" s="6">
        <v>45936.558598460651</v>
      </c>
      <c r="J495" t="s">
        <v>1550</v>
      </c>
      <c r="K495" s="7">
        <v>35</v>
      </c>
      <c r="L495" s="7">
        <v>35</v>
      </c>
      <c r="M495" s="7">
        <v>0</v>
      </c>
      <c r="N495" s="7">
        <v>35</v>
      </c>
      <c r="O495" t="s">
        <v>66</v>
      </c>
      <c r="T495" t="s">
        <v>180</v>
      </c>
      <c r="U495" t="s">
        <v>82</v>
      </c>
      <c r="V495" t="s">
        <v>82</v>
      </c>
      <c r="W495" t="s">
        <v>178</v>
      </c>
      <c r="X495" s="6">
        <v>45873.936417326389</v>
      </c>
      <c r="AE495" t="s">
        <v>1009</v>
      </c>
      <c r="AI495" s="6">
        <v>45900</v>
      </c>
      <c r="AJ495" t="s">
        <v>83</v>
      </c>
      <c r="AK495" t="s">
        <v>478</v>
      </c>
      <c r="AL495" t="s">
        <v>82</v>
      </c>
      <c r="AM495" t="s">
        <v>1010</v>
      </c>
      <c r="AN495" t="s">
        <v>82</v>
      </c>
      <c r="AO495" t="s">
        <v>178</v>
      </c>
      <c r="AP495" t="s">
        <v>1011</v>
      </c>
      <c r="AS495" s="7">
        <v>1</v>
      </c>
      <c r="AW495" t="s">
        <v>63</v>
      </c>
      <c r="BB495" s="8" t="s">
        <v>1012</v>
      </c>
    </row>
    <row r="496" spans="1:54" ht="14.4" x14ac:dyDescent="0.3">
      <c r="A496" t="s">
        <v>105</v>
      </c>
      <c r="B496" t="s">
        <v>365</v>
      </c>
      <c r="C496" t="s">
        <v>1538</v>
      </c>
      <c r="D496" t="s">
        <v>63</v>
      </c>
      <c r="E496" t="s">
        <v>80</v>
      </c>
      <c r="F496" t="s">
        <v>107</v>
      </c>
      <c r="G496" s="6">
        <v>45874</v>
      </c>
      <c r="H496" s="7">
        <v>0</v>
      </c>
      <c r="I496" s="6">
        <v>45936.558598483796</v>
      </c>
      <c r="J496" t="s">
        <v>108</v>
      </c>
      <c r="K496" s="7">
        <v>-1000</v>
      </c>
      <c r="L496" s="7">
        <v>0</v>
      </c>
      <c r="M496" s="7">
        <v>0</v>
      </c>
      <c r="N496" s="7">
        <v>-1000</v>
      </c>
      <c r="O496" t="s">
        <v>66</v>
      </c>
      <c r="T496" t="s">
        <v>366</v>
      </c>
      <c r="U496" t="s">
        <v>82</v>
      </c>
      <c r="V496" t="s">
        <v>101</v>
      </c>
      <c r="W496" t="s">
        <v>75</v>
      </c>
      <c r="X496" s="6">
        <v>45874.604528854165</v>
      </c>
      <c r="AE496" t="s">
        <v>1013</v>
      </c>
      <c r="AH496" t="s">
        <v>82</v>
      </c>
      <c r="AJ496" t="s">
        <v>83</v>
      </c>
      <c r="AK496" t="s">
        <v>365</v>
      </c>
      <c r="AL496" t="s">
        <v>1512</v>
      </c>
      <c r="AM496" t="s">
        <v>521</v>
      </c>
      <c r="AN496" t="s">
        <v>1512</v>
      </c>
      <c r="AO496" t="s">
        <v>75</v>
      </c>
      <c r="AP496" t="s">
        <v>108</v>
      </c>
      <c r="AS496" s="7">
        <v>1</v>
      </c>
      <c r="AW496" t="s">
        <v>63</v>
      </c>
      <c r="BB496" s="8" t="s">
        <v>522</v>
      </c>
    </row>
    <row r="497" spans="1:54" ht="14.4" x14ac:dyDescent="0.3">
      <c r="A497" t="s">
        <v>60</v>
      </c>
      <c r="B497" t="s">
        <v>61</v>
      </c>
      <c r="C497" t="s">
        <v>62</v>
      </c>
      <c r="D497" t="s">
        <v>63</v>
      </c>
      <c r="E497" t="s">
        <v>64</v>
      </c>
      <c r="F497" t="s">
        <v>15</v>
      </c>
      <c r="G497" s="6">
        <v>45874</v>
      </c>
      <c r="H497" s="7">
        <v>0.5</v>
      </c>
      <c r="I497" s="6">
        <v>45936.558598495372</v>
      </c>
      <c r="J497" t="s">
        <v>1014</v>
      </c>
      <c r="K497" s="7">
        <v>160</v>
      </c>
      <c r="L497" s="7">
        <v>160</v>
      </c>
      <c r="M497" s="7">
        <v>0</v>
      </c>
      <c r="N497" s="7">
        <v>320</v>
      </c>
      <c r="O497" t="s">
        <v>66</v>
      </c>
      <c r="T497" t="s">
        <v>67</v>
      </c>
      <c r="U497" t="s">
        <v>68</v>
      </c>
      <c r="V497" t="s">
        <v>60</v>
      </c>
      <c r="W497" t="s">
        <v>60</v>
      </c>
      <c r="X497" s="6">
        <v>45874.057726909719</v>
      </c>
      <c r="Z497" t="s">
        <v>69</v>
      </c>
      <c r="AE497" t="s">
        <v>1015</v>
      </c>
      <c r="AH497" t="s">
        <v>898</v>
      </c>
      <c r="AI497" s="6">
        <v>45881</v>
      </c>
      <c r="AJ497" t="s">
        <v>72</v>
      </c>
      <c r="AK497" t="s">
        <v>61</v>
      </c>
      <c r="AL497" t="s">
        <v>73</v>
      </c>
      <c r="AM497" t="s">
        <v>74</v>
      </c>
      <c r="AN497" t="s">
        <v>60</v>
      </c>
      <c r="AO497" t="s">
        <v>75</v>
      </c>
      <c r="AS497" s="7">
        <v>0</v>
      </c>
      <c r="AW497" t="s">
        <v>63</v>
      </c>
      <c r="BB497" s="8" t="s">
        <v>76</v>
      </c>
    </row>
    <row r="498" spans="1:54" ht="14.4" x14ac:dyDescent="0.3">
      <c r="A498" t="s">
        <v>181</v>
      </c>
      <c r="B498" t="s">
        <v>61</v>
      </c>
      <c r="C498" t="s">
        <v>97</v>
      </c>
      <c r="D498" t="s">
        <v>63</v>
      </c>
      <c r="E498" t="s">
        <v>98</v>
      </c>
      <c r="F498" t="s">
        <v>15</v>
      </c>
      <c r="G498" s="6">
        <v>45873</v>
      </c>
      <c r="H498" s="7">
        <v>1</v>
      </c>
      <c r="I498" s="6">
        <v>45936.558598240743</v>
      </c>
      <c r="J498" t="s">
        <v>921</v>
      </c>
      <c r="K498" s="7">
        <v>100</v>
      </c>
      <c r="L498" s="7">
        <v>0</v>
      </c>
      <c r="M498" s="7">
        <v>0</v>
      </c>
      <c r="N498" s="7">
        <v>100</v>
      </c>
      <c r="O498" t="s">
        <v>66</v>
      </c>
      <c r="T498" t="s">
        <v>67</v>
      </c>
      <c r="U498" t="s">
        <v>68</v>
      </c>
      <c r="V498" t="s">
        <v>60</v>
      </c>
      <c r="W498" t="s">
        <v>181</v>
      </c>
      <c r="X498" s="6">
        <v>45873.23162402778</v>
      </c>
      <c r="AE498" t="s">
        <v>1016</v>
      </c>
      <c r="AH498" t="s">
        <v>82</v>
      </c>
      <c r="AJ498" t="s">
        <v>83</v>
      </c>
      <c r="AK498" t="s">
        <v>61</v>
      </c>
      <c r="AL498" t="s">
        <v>82</v>
      </c>
      <c r="AM498" t="s">
        <v>869</v>
      </c>
      <c r="AN498" t="s">
        <v>60</v>
      </c>
      <c r="AO498" t="s">
        <v>181</v>
      </c>
      <c r="AS498" s="7">
        <v>0</v>
      </c>
      <c r="AW498" t="s">
        <v>63</v>
      </c>
      <c r="BB498" s="8" t="s">
        <v>870</v>
      </c>
    </row>
    <row r="499" spans="1:54" ht="14.4" x14ac:dyDescent="0.3">
      <c r="A499" t="s">
        <v>178</v>
      </c>
      <c r="B499" t="s">
        <v>78</v>
      </c>
      <c r="D499" t="s">
        <v>511</v>
      </c>
      <c r="E499" t="s">
        <v>80</v>
      </c>
      <c r="F499" t="s">
        <v>15</v>
      </c>
      <c r="G499" s="6">
        <v>45873</v>
      </c>
      <c r="H499" s="7">
        <v>8</v>
      </c>
      <c r="I499" s="6">
        <v>45936.558598090276</v>
      </c>
      <c r="K499" s="7">
        <v>0</v>
      </c>
      <c r="L499" s="7">
        <v>0</v>
      </c>
      <c r="M499" s="7">
        <v>0</v>
      </c>
      <c r="N499" s="7">
        <v>0</v>
      </c>
      <c r="O499" t="s">
        <v>66</v>
      </c>
      <c r="W499" t="s">
        <v>178</v>
      </c>
      <c r="X499" s="6">
        <v>45873.782325023145</v>
      </c>
      <c r="AE499" t="s">
        <v>1017</v>
      </c>
      <c r="AH499" t="s">
        <v>82</v>
      </c>
      <c r="AJ499" t="s">
        <v>83</v>
      </c>
      <c r="AO499" t="s">
        <v>178</v>
      </c>
      <c r="AS499" s="7">
        <v>0</v>
      </c>
      <c r="AW499" t="s">
        <v>84</v>
      </c>
    </row>
    <row r="500" spans="1:54" ht="14.4" x14ac:dyDescent="0.3">
      <c r="A500" t="s">
        <v>60</v>
      </c>
      <c r="B500" t="s">
        <v>61</v>
      </c>
      <c r="C500" t="s">
        <v>62</v>
      </c>
      <c r="D500" t="s">
        <v>63</v>
      </c>
      <c r="E500" t="s">
        <v>98</v>
      </c>
      <c r="F500" t="s">
        <v>15</v>
      </c>
      <c r="G500" s="6">
        <v>45873</v>
      </c>
      <c r="H500" s="7">
        <v>0</v>
      </c>
      <c r="I500" s="6">
        <v>45936.558598090276</v>
      </c>
      <c r="J500" t="s">
        <v>226</v>
      </c>
      <c r="K500" s="7">
        <v>0</v>
      </c>
      <c r="L500" s="7">
        <v>0</v>
      </c>
      <c r="M500" s="7">
        <v>0</v>
      </c>
      <c r="N500" s="7">
        <v>100</v>
      </c>
      <c r="O500" t="s">
        <v>66</v>
      </c>
      <c r="T500" t="s">
        <v>67</v>
      </c>
      <c r="U500" t="s">
        <v>68</v>
      </c>
      <c r="V500" t="s">
        <v>60</v>
      </c>
      <c r="W500" t="s">
        <v>60</v>
      </c>
      <c r="X500" s="6">
        <v>45873.236985671298</v>
      </c>
      <c r="Z500" t="s">
        <v>69</v>
      </c>
      <c r="AE500" t="s">
        <v>1018</v>
      </c>
      <c r="AH500" t="s">
        <v>82</v>
      </c>
      <c r="AJ500" t="s">
        <v>72</v>
      </c>
      <c r="AK500" t="s">
        <v>61</v>
      </c>
      <c r="AL500" t="s">
        <v>73</v>
      </c>
      <c r="AM500" t="s">
        <v>74</v>
      </c>
      <c r="AN500" t="s">
        <v>60</v>
      </c>
      <c r="AO500" t="s">
        <v>60</v>
      </c>
      <c r="AS500" s="7">
        <v>0</v>
      </c>
      <c r="AW500" t="s">
        <v>63</v>
      </c>
      <c r="BB500" s="8" t="s">
        <v>76</v>
      </c>
    </row>
    <row r="501" spans="1:54" ht="14.4" x14ac:dyDescent="0.3">
      <c r="A501" t="s">
        <v>60</v>
      </c>
      <c r="B501" t="s">
        <v>78</v>
      </c>
      <c r="D501" t="s">
        <v>115</v>
      </c>
      <c r="E501" t="s">
        <v>80</v>
      </c>
      <c r="F501" t="s">
        <v>15</v>
      </c>
      <c r="G501" s="6">
        <v>45873</v>
      </c>
      <c r="H501" s="7">
        <v>0.83333333333333337</v>
      </c>
      <c r="I501" s="6">
        <v>45936.558598055555</v>
      </c>
      <c r="K501" s="7">
        <v>0</v>
      </c>
      <c r="L501" s="7">
        <v>0</v>
      </c>
      <c r="M501" s="7">
        <v>0</v>
      </c>
      <c r="N501" s="7">
        <v>0</v>
      </c>
      <c r="O501" t="s">
        <v>66</v>
      </c>
      <c r="W501" t="s">
        <v>60</v>
      </c>
      <c r="X501" s="6">
        <v>45873.150228067127</v>
      </c>
      <c r="AE501" t="s">
        <v>1019</v>
      </c>
      <c r="AH501" t="s">
        <v>82</v>
      </c>
      <c r="AJ501" t="s">
        <v>83</v>
      </c>
      <c r="AO501" t="s">
        <v>60</v>
      </c>
      <c r="AS501" s="7">
        <v>0</v>
      </c>
      <c r="AW501" t="s">
        <v>117</v>
      </c>
    </row>
    <row r="502" spans="1:54" ht="14.4" x14ac:dyDescent="0.3">
      <c r="A502" t="s">
        <v>202</v>
      </c>
      <c r="B502" t="s">
        <v>722</v>
      </c>
      <c r="C502" t="s">
        <v>1020</v>
      </c>
      <c r="D502" t="s">
        <v>63</v>
      </c>
      <c r="E502" t="s">
        <v>64</v>
      </c>
      <c r="F502" t="s">
        <v>15</v>
      </c>
      <c r="G502" s="6">
        <v>45873</v>
      </c>
      <c r="H502" s="7">
        <v>16.8</v>
      </c>
      <c r="I502" s="6">
        <v>45936.558598240743</v>
      </c>
      <c r="J502" t="s">
        <v>1021</v>
      </c>
      <c r="K502" s="7">
        <v>1680</v>
      </c>
      <c r="L502" s="7">
        <v>1500</v>
      </c>
      <c r="M502" s="7">
        <v>-180</v>
      </c>
      <c r="N502" s="7">
        <v>100</v>
      </c>
      <c r="O502" t="s">
        <v>66</v>
      </c>
      <c r="T502" t="s">
        <v>725</v>
      </c>
      <c r="U502" t="s">
        <v>73</v>
      </c>
      <c r="V502" t="s">
        <v>73</v>
      </c>
      <c r="W502" t="s">
        <v>202</v>
      </c>
      <c r="X502" s="6">
        <v>45873.318175636574</v>
      </c>
      <c r="AE502" t="s">
        <v>1022</v>
      </c>
      <c r="AH502" t="s">
        <v>1023</v>
      </c>
      <c r="AI502" s="6">
        <v>45873</v>
      </c>
      <c r="AJ502" t="s">
        <v>83</v>
      </c>
      <c r="AK502" t="s">
        <v>722</v>
      </c>
      <c r="AL502" t="s">
        <v>68</v>
      </c>
      <c r="AM502" t="s">
        <v>1024</v>
      </c>
      <c r="AN502" t="s">
        <v>73</v>
      </c>
      <c r="AO502" t="s">
        <v>75</v>
      </c>
      <c r="AS502" s="7">
        <v>0</v>
      </c>
      <c r="AW502" t="s">
        <v>63</v>
      </c>
      <c r="BB502" s="8" t="s">
        <v>1025</v>
      </c>
    </row>
    <row r="503" spans="1:54" ht="14.4" x14ac:dyDescent="0.3">
      <c r="A503" t="s">
        <v>60</v>
      </c>
      <c r="B503" t="s">
        <v>61</v>
      </c>
      <c r="C503" t="s">
        <v>118</v>
      </c>
      <c r="D503" t="s">
        <v>63</v>
      </c>
      <c r="E503" t="s">
        <v>80</v>
      </c>
      <c r="F503" t="s">
        <v>15</v>
      </c>
      <c r="G503" s="6">
        <v>45873</v>
      </c>
      <c r="H503" s="7">
        <v>0.5</v>
      </c>
      <c r="I503" s="6">
        <v>45936.558598055555</v>
      </c>
      <c r="J503" t="s">
        <v>119</v>
      </c>
      <c r="K503" s="7">
        <v>160</v>
      </c>
      <c r="L503" s="7">
        <v>0</v>
      </c>
      <c r="M503" s="7">
        <v>0</v>
      </c>
      <c r="N503" s="7">
        <v>320</v>
      </c>
      <c r="O503" t="s">
        <v>66</v>
      </c>
      <c r="T503" t="s">
        <v>67</v>
      </c>
      <c r="U503" t="s">
        <v>68</v>
      </c>
      <c r="V503" t="s">
        <v>60</v>
      </c>
      <c r="W503" t="s">
        <v>60</v>
      </c>
      <c r="X503" s="6">
        <v>45873.234809398149</v>
      </c>
      <c r="AE503" t="s">
        <v>1026</v>
      </c>
      <c r="AH503" t="s">
        <v>82</v>
      </c>
      <c r="AJ503" t="s">
        <v>110</v>
      </c>
      <c r="AK503" t="s">
        <v>61</v>
      </c>
      <c r="AL503" t="s">
        <v>122</v>
      </c>
      <c r="AM503" t="s">
        <v>123</v>
      </c>
      <c r="AN503" t="s">
        <v>60</v>
      </c>
      <c r="AO503" t="s">
        <v>60</v>
      </c>
      <c r="AS503" s="7">
        <v>0</v>
      </c>
      <c r="AW503" t="s">
        <v>63</v>
      </c>
      <c r="BB503" s="8" t="s">
        <v>124</v>
      </c>
    </row>
    <row r="504" spans="1:54" ht="14.4" x14ac:dyDescent="0.3">
      <c r="A504" t="s">
        <v>105</v>
      </c>
      <c r="B504" t="s">
        <v>1522</v>
      </c>
      <c r="C504" t="s">
        <v>1027</v>
      </c>
      <c r="D504" t="s">
        <v>63</v>
      </c>
      <c r="E504" t="s">
        <v>428</v>
      </c>
      <c r="F504" t="s">
        <v>107</v>
      </c>
      <c r="G504" s="6">
        <v>45873</v>
      </c>
      <c r="H504" s="7">
        <v>0</v>
      </c>
      <c r="I504" s="6">
        <v>45936.558598240743</v>
      </c>
      <c r="J504" t="s">
        <v>108</v>
      </c>
      <c r="K504" s="7">
        <v>-1000</v>
      </c>
      <c r="L504" s="7">
        <v>0</v>
      </c>
      <c r="M504" s="7">
        <v>1000</v>
      </c>
      <c r="N504" s="7">
        <v>-1000</v>
      </c>
      <c r="O504" t="s">
        <v>66</v>
      </c>
      <c r="T504" t="s">
        <v>1552</v>
      </c>
      <c r="U504" t="s">
        <v>68</v>
      </c>
      <c r="V504" t="s">
        <v>87</v>
      </c>
      <c r="W504" t="s">
        <v>1513</v>
      </c>
      <c r="X504" s="6">
        <v>45873.170412083331</v>
      </c>
      <c r="AE504" t="s">
        <v>1028</v>
      </c>
      <c r="AJ504" t="s">
        <v>83</v>
      </c>
      <c r="AK504" t="s">
        <v>1522</v>
      </c>
      <c r="AL504" t="s">
        <v>68</v>
      </c>
      <c r="AM504" t="s">
        <v>1029</v>
      </c>
      <c r="AN504" t="s">
        <v>87</v>
      </c>
      <c r="AO504" t="s">
        <v>1513</v>
      </c>
      <c r="AP504" t="s">
        <v>108</v>
      </c>
      <c r="AS504" s="7">
        <v>1</v>
      </c>
      <c r="AW504" t="s">
        <v>63</v>
      </c>
      <c r="BB504" s="8" t="s">
        <v>1030</v>
      </c>
    </row>
    <row r="505" spans="1:54" ht="14.4" x14ac:dyDescent="0.3">
      <c r="A505" t="s">
        <v>60</v>
      </c>
      <c r="B505" t="s">
        <v>61</v>
      </c>
      <c r="C505" t="s">
        <v>62</v>
      </c>
      <c r="D505" t="s">
        <v>63</v>
      </c>
      <c r="E505" t="s">
        <v>64</v>
      </c>
      <c r="F505" t="s">
        <v>15</v>
      </c>
      <c r="G505" s="6">
        <v>45873</v>
      </c>
      <c r="H505" s="7">
        <v>0.5</v>
      </c>
      <c r="I505" s="6">
        <v>45936.558598090276</v>
      </c>
      <c r="J505" t="s">
        <v>226</v>
      </c>
      <c r="K505" s="7">
        <v>160</v>
      </c>
      <c r="L505" s="7">
        <v>160</v>
      </c>
      <c r="M505" s="7">
        <v>0</v>
      </c>
      <c r="N505" s="7">
        <v>320</v>
      </c>
      <c r="O505" t="s">
        <v>66</v>
      </c>
      <c r="T505" t="s">
        <v>67</v>
      </c>
      <c r="U505" t="s">
        <v>68</v>
      </c>
      <c r="V505" t="s">
        <v>60</v>
      </c>
      <c r="W505" t="s">
        <v>60</v>
      </c>
      <c r="X505" s="6">
        <v>45873.236508831018</v>
      </c>
      <c r="Z505" t="s">
        <v>69</v>
      </c>
      <c r="AE505" t="s">
        <v>1031</v>
      </c>
      <c r="AH505" t="s">
        <v>1032</v>
      </c>
      <c r="AI505" s="6">
        <v>45873</v>
      </c>
      <c r="AJ505" t="s">
        <v>72</v>
      </c>
      <c r="AK505" t="s">
        <v>61</v>
      </c>
      <c r="AL505" t="s">
        <v>73</v>
      </c>
      <c r="AM505" t="s">
        <v>74</v>
      </c>
      <c r="AN505" t="s">
        <v>60</v>
      </c>
      <c r="AO505" t="s">
        <v>75</v>
      </c>
      <c r="AS505" s="7">
        <v>0</v>
      </c>
      <c r="AW505" t="s">
        <v>63</v>
      </c>
      <c r="BB505" s="8" t="s">
        <v>76</v>
      </c>
    </row>
    <row r="506" spans="1:54" ht="14.4" x14ac:dyDescent="0.3">
      <c r="A506" t="s">
        <v>181</v>
      </c>
      <c r="B506" t="s">
        <v>61</v>
      </c>
      <c r="C506" t="s">
        <v>97</v>
      </c>
      <c r="D506" t="s">
        <v>63</v>
      </c>
      <c r="E506" t="s">
        <v>98</v>
      </c>
      <c r="F506" t="s">
        <v>15</v>
      </c>
      <c r="G506" s="6">
        <v>45873</v>
      </c>
      <c r="H506" s="7">
        <v>0.25</v>
      </c>
      <c r="I506" s="6">
        <v>45936.558598252312</v>
      </c>
      <c r="J506" t="s">
        <v>899</v>
      </c>
      <c r="K506" s="7">
        <v>25</v>
      </c>
      <c r="L506" s="7">
        <v>0</v>
      </c>
      <c r="M506" s="7">
        <v>0</v>
      </c>
      <c r="N506" s="7">
        <v>100</v>
      </c>
      <c r="O506" t="s">
        <v>66</v>
      </c>
      <c r="T506" t="s">
        <v>67</v>
      </c>
      <c r="U506" t="s">
        <v>68</v>
      </c>
      <c r="V506" t="s">
        <v>60</v>
      </c>
      <c r="W506" t="s">
        <v>181</v>
      </c>
      <c r="X506" s="6">
        <v>45873.231758703703</v>
      </c>
      <c r="AE506" t="s">
        <v>1033</v>
      </c>
      <c r="AH506" t="s">
        <v>82</v>
      </c>
      <c r="AJ506" t="s">
        <v>83</v>
      </c>
      <c r="AK506" t="s">
        <v>61</v>
      </c>
      <c r="AL506" t="s">
        <v>82</v>
      </c>
      <c r="AM506" t="s">
        <v>869</v>
      </c>
      <c r="AN506" t="s">
        <v>60</v>
      </c>
      <c r="AO506" t="s">
        <v>181</v>
      </c>
      <c r="AS506" s="7">
        <v>0</v>
      </c>
      <c r="AW506" t="s">
        <v>63</v>
      </c>
      <c r="BB506" s="8" t="s">
        <v>870</v>
      </c>
    </row>
    <row r="507" spans="1:54" ht="14.4" x14ac:dyDescent="0.3">
      <c r="A507" t="s">
        <v>127</v>
      </c>
      <c r="B507" t="s">
        <v>61</v>
      </c>
      <c r="C507" t="s">
        <v>62</v>
      </c>
      <c r="D507" t="s">
        <v>63</v>
      </c>
      <c r="E507" t="s">
        <v>98</v>
      </c>
      <c r="F507" t="s">
        <v>15</v>
      </c>
      <c r="G507" s="6">
        <v>45873</v>
      </c>
      <c r="H507" s="7">
        <v>0.25</v>
      </c>
      <c r="I507" s="6">
        <v>45936.558598240743</v>
      </c>
      <c r="J507" t="s">
        <v>128</v>
      </c>
      <c r="K507" s="7">
        <v>25</v>
      </c>
      <c r="L507" s="7">
        <v>0</v>
      </c>
      <c r="M507" s="7">
        <v>0</v>
      </c>
      <c r="N507" s="7">
        <v>100</v>
      </c>
      <c r="O507" t="s">
        <v>66</v>
      </c>
      <c r="T507" t="s">
        <v>67</v>
      </c>
      <c r="U507" t="s">
        <v>68</v>
      </c>
      <c r="V507" t="s">
        <v>60</v>
      </c>
      <c r="W507" t="s">
        <v>127</v>
      </c>
      <c r="X507" s="6">
        <v>45873.226536875001</v>
      </c>
      <c r="Z507" t="s">
        <v>69</v>
      </c>
      <c r="AE507" t="s">
        <v>1034</v>
      </c>
      <c r="AH507" t="s">
        <v>82</v>
      </c>
      <c r="AJ507" t="s">
        <v>72</v>
      </c>
      <c r="AK507" t="s">
        <v>61</v>
      </c>
      <c r="AL507" t="s">
        <v>73</v>
      </c>
      <c r="AM507" t="s">
        <v>74</v>
      </c>
      <c r="AN507" t="s">
        <v>60</v>
      </c>
      <c r="AO507" t="s">
        <v>127</v>
      </c>
      <c r="AS507" s="7">
        <v>0</v>
      </c>
      <c r="AW507" t="s">
        <v>63</v>
      </c>
      <c r="BB507" s="8" t="s">
        <v>76</v>
      </c>
    </row>
    <row r="508" spans="1:54" ht="14.4" x14ac:dyDescent="0.3">
      <c r="A508" t="s">
        <v>60</v>
      </c>
      <c r="B508" t="s">
        <v>61</v>
      </c>
      <c r="C508" t="s">
        <v>62</v>
      </c>
      <c r="D508" t="s">
        <v>63</v>
      </c>
      <c r="E508" t="s">
        <v>64</v>
      </c>
      <c r="F508" t="s">
        <v>15</v>
      </c>
      <c r="G508" s="6">
        <v>45873</v>
      </c>
      <c r="H508" s="7">
        <v>1</v>
      </c>
      <c r="I508" s="6">
        <v>45936.558598240743</v>
      </c>
      <c r="J508" t="s">
        <v>226</v>
      </c>
      <c r="K508" s="7">
        <v>320</v>
      </c>
      <c r="L508" s="7">
        <v>320</v>
      </c>
      <c r="M508" s="7">
        <v>0</v>
      </c>
      <c r="N508" s="7">
        <v>320</v>
      </c>
      <c r="O508" t="s">
        <v>66</v>
      </c>
      <c r="T508" t="s">
        <v>67</v>
      </c>
      <c r="U508" t="s">
        <v>68</v>
      </c>
      <c r="V508" t="s">
        <v>60</v>
      </c>
      <c r="W508" t="s">
        <v>60</v>
      </c>
      <c r="X508" s="6">
        <v>45873.235540057867</v>
      </c>
      <c r="Z508" t="s">
        <v>69</v>
      </c>
      <c r="AE508" t="s">
        <v>1035</v>
      </c>
      <c r="AH508" t="s">
        <v>1032</v>
      </c>
      <c r="AI508" s="6">
        <v>45873</v>
      </c>
      <c r="AJ508" t="s">
        <v>72</v>
      </c>
      <c r="AK508" t="s">
        <v>61</v>
      </c>
      <c r="AL508" t="s">
        <v>73</v>
      </c>
      <c r="AM508" t="s">
        <v>74</v>
      </c>
      <c r="AN508" t="s">
        <v>60</v>
      </c>
      <c r="AO508" t="s">
        <v>75</v>
      </c>
      <c r="AS508" s="7">
        <v>0</v>
      </c>
      <c r="AW508" t="s">
        <v>63</v>
      </c>
      <c r="BB508" s="8" t="s">
        <v>76</v>
      </c>
    </row>
    <row r="509" spans="1:54" ht="14.4" x14ac:dyDescent="0.3">
      <c r="A509" t="s">
        <v>60</v>
      </c>
      <c r="B509" t="s">
        <v>78</v>
      </c>
      <c r="D509" t="s">
        <v>165</v>
      </c>
      <c r="E509" t="s">
        <v>80</v>
      </c>
      <c r="F509" t="s">
        <v>15</v>
      </c>
      <c r="G509" s="6">
        <v>45873</v>
      </c>
      <c r="H509" s="7">
        <v>4</v>
      </c>
      <c r="I509" s="6">
        <v>45936.558598055555</v>
      </c>
      <c r="K509" s="7">
        <v>0</v>
      </c>
      <c r="L509" s="7">
        <v>0</v>
      </c>
      <c r="M509" s="7">
        <v>0</v>
      </c>
      <c r="N509" s="7">
        <v>0</v>
      </c>
      <c r="O509" t="s">
        <v>66</v>
      </c>
      <c r="W509" t="s">
        <v>60</v>
      </c>
      <c r="X509" s="6">
        <v>45873.150474525464</v>
      </c>
      <c r="AE509" t="s">
        <v>1036</v>
      </c>
      <c r="AH509" t="s">
        <v>82</v>
      </c>
      <c r="AJ509" t="s">
        <v>83</v>
      </c>
      <c r="AO509" t="s">
        <v>60</v>
      </c>
      <c r="AS509" s="7">
        <v>0</v>
      </c>
      <c r="AW509" t="s">
        <v>84</v>
      </c>
    </row>
    <row r="510" spans="1:54" ht="14.4" x14ac:dyDescent="0.3">
      <c r="A510" t="s">
        <v>181</v>
      </c>
      <c r="B510" t="s">
        <v>61</v>
      </c>
      <c r="C510" t="s">
        <v>97</v>
      </c>
      <c r="D510" t="s">
        <v>63</v>
      </c>
      <c r="E510" t="s">
        <v>98</v>
      </c>
      <c r="F510" t="s">
        <v>15</v>
      </c>
      <c r="G510" s="6">
        <v>45873</v>
      </c>
      <c r="H510" s="7">
        <v>8.75</v>
      </c>
      <c r="I510" s="6">
        <v>45936.558598240743</v>
      </c>
      <c r="J510" t="s">
        <v>1037</v>
      </c>
      <c r="K510" s="7">
        <v>875</v>
      </c>
      <c r="L510" s="7">
        <v>0</v>
      </c>
      <c r="M510" s="7">
        <v>0</v>
      </c>
      <c r="N510" s="7">
        <v>100</v>
      </c>
      <c r="O510" t="s">
        <v>66</v>
      </c>
      <c r="T510" t="s">
        <v>67</v>
      </c>
      <c r="U510" t="s">
        <v>68</v>
      </c>
      <c r="V510" t="s">
        <v>60</v>
      </c>
      <c r="W510" t="s">
        <v>181</v>
      </c>
      <c r="X510" s="6">
        <v>45873.231740914351</v>
      </c>
      <c r="AE510" t="s">
        <v>1038</v>
      </c>
      <c r="AH510" t="s">
        <v>82</v>
      </c>
      <c r="AJ510" t="s">
        <v>83</v>
      </c>
      <c r="AK510" t="s">
        <v>61</v>
      </c>
      <c r="AL510" t="s">
        <v>82</v>
      </c>
      <c r="AM510" t="s">
        <v>869</v>
      </c>
      <c r="AN510" t="s">
        <v>60</v>
      </c>
      <c r="AO510" t="s">
        <v>181</v>
      </c>
      <c r="AS510" s="7">
        <v>0</v>
      </c>
      <c r="AW510" t="s">
        <v>63</v>
      </c>
      <c r="BB510" s="8" t="s">
        <v>870</v>
      </c>
    </row>
    <row r="511" spans="1:54" ht="14.4" x14ac:dyDescent="0.3">
      <c r="A511" t="s">
        <v>73</v>
      </c>
      <c r="B511" t="s">
        <v>61</v>
      </c>
      <c r="C511" t="s">
        <v>62</v>
      </c>
      <c r="D511" t="s">
        <v>63</v>
      </c>
      <c r="E511" t="s">
        <v>98</v>
      </c>
      <c r="F511" t="s">
        <v>15</v>
      </c>
      <c r="G511" s="6">
        <v>45870</v>
      </c>
      <c r="H511" s="7">
        <v>0.16666666666666666</v>
      </c>
      <c r="I511" s="6">
        <v>45936.558598055555</v>
      </c>
      <c r="J511" t="s">
        <v>152</v>
      </c>
      <c r="K511" s="7">
        <v>16.670000000000002</v>
      </c>
      <c r="L511" s="7">
        <v>0</v>
      </c>
      <c r="M511" s="7">
        <v>0</v>
      </c>
      <c r="N511" s="7">
        <v>100</v>
      </c>
      <c r="O511" t="s">
        <v>66</v>
      </c>
      <c r="T511" t="s">
        <v>67</v>
      </c>
      <c r="U511" t="s">
        <v>68</v>
      </c>
      <c r="V511" t="s">
        <v>60</v>
      </c>
      <c r="W511" t="s">
        <v>73</v>
      </c>
      <c r="X511" s="6">
        <v>45870.051442974538</v>
      </c>
      <c r="Z511" t="s">
        <v>69</v>
      </c>
      <c r="AE511" t="s">
        <v>1039</v>
      </c>
      <c r="AH511" t="s">
        <v>82</v>
      </c>
      <c r="AJ511" t="s">
        <v>72</v>
      </c>
      <c r="AK511" t="s">
        <v>61</v>
      </c>
      <c r="AL511" t="s">
        <v>73</v>
      </c>
      <c r="AM511" t="s">
        <v>74</v>
      </c>
      <c r="AN511" t="s">
        <v>60</v>
      </c>
      <c r="AO511" t="s">
        <v>73</v>
      </c>
      <c r="AS511" s="7">
        <v>0</v>
      </c>
      <c r="AW511" t="s">
        <v>63</v>
      </c>
      <c r="BB511" s="8" t="s">
        <v>76</v>
      </c>
    </row>
    <row r="512" spans="1:54" ht="14.4" x14ac:dyDescent="0.3">
      <c r="A512" t="s">
        <v>60</v>
      </c>
      <c r="B512" t="s">
        <v>96</v>
      </c>
      <c r="C512" t="s">
        <v>97</v>
      </c>
      <c r="D512" t="s">
        <v>63</v>
      </c>
      <c r="E512" t="s">
        <v>98</v>
      </c>
      <c r="F512" t="s">
        <v>15</v>
      </c>
      <c r="G512" s="6">
        <v>45870</v>
      </c>
      <c r="H512" s="7">
        <v>0</v>
      </c>
      <c r="I512" s="6">
        <v>45936.558598055555</v>
      </c>
      <c r="J512" t="s">
        <v>99</v>
      </c>
      <c r="K512" s="7">
        <v>0</v>
      </c>
      <c r="L512" s="7">
        <v>0</v>
      </c>
      <c r="M512" s="7">
        <v>0</v>
      </c>
      <c r="N512" s="7">
        <v>320</v>
      </c>
      <c r="O512" t="s">
        <v>66</v>
      </c>
      <c r="T512" t="s">
        <v>100</v>
      </c>
      <c r="U512" t="s">
        <v>73</v>
      </c>
      <c r="V512" t="s">
        <v>1555</v>
      </c>
      <c r="W512" t="s">
        <v>60</v>
      </c>
      <c r="X512" s="6">
        <v>45873.236985370371</v>
      </c>
      <c r="AE512" t="s">
        <v>1040</v>
      </c>
      <c r="AH512" t="s">
        <v>82</v>
      </c>
      <c r="AJ512" t="s">
        <v>83</v>
      </c>
      <c r="AK512" t="s">
        <v>96</v>
      </c>
      <c r="AL512" t="s">
        <v>73</v>
      </c>
      <c r="AM512" t="s">
        <v>103</v>
      </c>
      <c r="AN512" t="s">
        <v>1555</v>
      </c>
      <c r="AO512" t="s">
        <v>60</v>
      </c>
      <c r="AS512" s="7">
        <v>0</v>
      </c>
      <c r="AW512" t="s">
        <v>63</v>
      </c>
      <c r="BB512" s="8" t="s">
        <v>450</v>
      </c>
    </row>
    <row r="513" spans="1:54" ht="14.4" x14ac:dyDescent="0.3">
      <c r="A513" t="s">
        <v>60</v>
      </c>
      <c r="B513" t="s">
        <v>61</v>
      </c>
      <c r="C513" t="s">
        <v>62</v>
      </c>
      <c r="D513" t="s">
        <v>63</v>
      </c>
      <c r="E513" t="s">
        <v>64</v>
      </c>
      <c r="F513" t="s">
        <v>15</v>
      </c>
      <c r="G513" s="6">
        <v>45870</v>
      </c>
      <c r="H513" s="7">
        <v>0.5</v>
      </c>
      <c r="I513" s="6">
        <v>45936.558598055555</v>
      </c>
      <c r="J513" t="s">
        <v>1014</v>
      </c>
      <c r="K513" s="7">
        <v>160</v>
      </c>
      <c r="L513" s="7">
        <v>160</v>
      </c>
      <c r="M513" s="7">
        <v>0</v>
      </c>
      <c r="N513" s="7">
        <v>320</v>
      </c>
      <c r="O513" t="s">
        <v>66</v>
      </c>
      <c r="T513" t="s">
        <v>67</v>
      </c>
      <c r="U513" t="s">
        <v>68</v>
      </c>
      <c r="V513" t="s">
        <v>60</v>
      </c>
      <c r="W513" t="s">
        <v>60</v>
      </c>
      <c r="X513" s="6">
        <v>45870.052118553242</v>
      </c>
      <c r="Z513" t="s">
        <v>69</v>
      </c>
      <c r="AE513" t="s">
        <v>1041</v>
      </c>
      <c r="AH513" t="s">
        <v>1032</v>
      </c>
      <c r="AI513" s="6">
        <v>45873</v>
      </c>
      <c r="AJ513" t="s">
        <v>72</v>
      </c>
      <c r="AK513" t="s">
        <v>61</v>
      </c>
      <c r="AL513" t="s">
        <v>73</v>
      </c>
      <c r="AM513" t="s">
        <v>74</v>
      </c>
      <c r="AN513" t="s">
        <v>60</v>
      </c>
      <c r="AO513" t="s">
        <v>75</v>
      </c>
      <c r="AS513" s="7">
        <v>0</v>
      </c>
      <c r="AW513" t="s">
        <v>63</v>
      </c>
      <c r="BB513" s="8" t="s">
        <v>76</v>
      </c>
    </row>
    <row r="514" spans="1:54" ht="14.4" x14ac:dyDescent="0.3">
      <c r="A514" t="s">
        <v>60</v>
      </c>
      <c r="B514" t="s">
        <v>85</v>
      </c>
      <c r="C514" t="s">
        <v>86</v>
      </c>
      <c r="D514" t="s">
        <v>63</v>
      </c>
      <c r="E514" t="s">
        <v>64</v>
      </c>
      <c r="F514" t="s">
        <v>15</v>
      </c>
      <c r="G514" s="6">
        <v>45870</v>
      </c>
      <c r="H514" s="7">
        <v>4</v>
      </c>
      <c r="I514" s="6">
        <v>45936.558598043979</v>
      </c>
      <c r="J514" t="s">
        <v>993</v>
      </c>
      <c r="K514" s="7">
        <v>1280</v>
      </c>
      <c r="L514" s="7">
        <v>1280</v>
      </c>
      <c r="M514" s="7">
        <v>0</v>
      </c>
      <c r="N514" s="7">
        <v>320</v>
      </c>
      <c r="O514" t="s">
        <v>66</v>
      </c>
      <c r="T514" t="s">
        <v>67</v>
      </c>
      <c r="U514" t="s">
        <v>82</v>
      </c>
      <c r="V514" t="s">
        <v>87</v>
      </c>
      <c r="W514" t="s">
        <v>60</v>
      </c>
      <c r="X514" s="6">
        <v>45870.044915381943</v>
      </c>
      <c r="Z514" t="s">
        <v>69</v>
      </c>
      <c r="AE514" t="s">
        <v>1042</v>
      </c>
      <c r="AH514" t="s">
        <v>1032</v>
      </c>
      <c r="AI514" s="6">
        <v>45873</v>
      </c>
      <c r="AJ514" t="s">
        <v>83</v>
      </c>
      <c r="AK514" t="s">
        <v>85</v>
      </c>
      <c r="AL514" t="s">
        <v>73</v>
      </c>
      <c r="AM514" t="s">
        <v>90</v>
      </c>
      <c r="AN514" t="s">
        <v>60</v>
      </c>
      <c r="AO514" t="s">
        <v>75</v>
      </c>
      <c r="AS514" s="7">
        <v>0</v>
      </c>
      <c r="AW514" t="s">
        <v>63</v>
      </c>
      <c r="BB514" s="8" t="s">
        <v>91</v>
      </c>
    </row>
    <row r="515" spans="1:54" ht="14.4" x14ac:dyDescent="0.3">
      <c r="A515" t="s">
        <v>60</v>
      </c>
      <c r="B515" t="s">
        <v>96</v>
      </c>
      <c r="C515" t="s">
        <v>97</v>
      </c>
      <c r="D515" t="s">
        <v>63</v>
      </c>
      <c r="E515" t="s">
        <v>98</v>
      </c>
      <c r="F515" t="s">
        <v>15</v>
      </c>
      <c r="G515" s="6">
        <v>45870</v>
      </c>
      <c r="H515" s="7">
        <v>0</v>
      </c>
      <c r="I515" s="6">
        <v>45936.558598055555</v>
      </c>
      <c r="J515" t="s">
        <v>132</v>
      </c>
      <c r="K515" s="7">
        <v>0</v>
      </c>
      <c r="L515" s="7">
        <v>0</v>
      </c>
      <c r="M515" s="7">
        <v>0</v>
      </c>
      <c r="N515" s="7">
        <v>320</v>
      </c>
      <c r="O515" t="s">
        <v>66</v>
      </c>
      <c r="T515" t="s">
        <v>100</v>
      </c>
      <c r="U515" t="s">
        <v>73</v>
      </c>
      <c r="V515" t="s">
        <v>1555</v>
      </c>
      <c r="W515" t="s">
        <v>60</v>
      </c>
      <c r="X515" s="6">
        <v>45873.236986597221</v>
      </c>
      <c r="AE515" t="s">
        <v>1043</v>
      </c>
      <c r="AH515" t="s">
        <v>82</v>
      </c>
      <c r="AJ515" t="s">
        <v>83</v>
      </c>
      <c r="AK515" t="s">
        <v>96</v>
      </c>
      <c r="AL515" t="s">
        <v>73</v>
      </c>
      <c r="AM515" t="s">
        <v>103</v>
      </c>
      <c r="AN515" t="s">
        <v>1555</v>
      </c>
      <c r="AO515" t="s">
        <v>60</v>
      </c>
      <c r="AS515" s="7">
        <v>0</v>
      </c>
      <c r="AW515" t="s">
        <v>63</v>
      </c>
      <c r="BB515" s="8" t="s">
        <v>450</v>
      </c>
    </row>
    <row r="516" spans="1:54" ht="14.4" x14ac:dyDescent="0.3">
      <c r="A516" t="s">
        <v>95</v>
      </c>
      <c r="B516" t="s">
        <v>154</v>
      </c>
      <c r="C516" t="s">
        <v>1539</v>
      </c>
      <c r="D516" t="s">
        <v>63</v>
      </c>
      <c r="E516" t="s">
        <v>98</v>
      </c>
      <c r="F516" t="s">
        <v>15</v>
      </c>
      <c r="G516" s="6">
        <v>45870</v>
      </c>
      <c r="H516" s="7">
        <v>0</v>
      </c>
      <c r="I516" s="6">
        <v>45936.558598055555</v>
      </c>
      <c r="J516" t="s">
        <v>1044</v>
      </c>
      <c r="K516" s="7">
        <v>0</v>
      </c>
      <c r="L516" s="7">
        <v>0</v>
      </c>
      <c r="M516" s="7">
        <v>0</v>
      </c>
      <c r="N516" s="7">
        <v>360</v>
      </c>
      <c r="O516" t="s">
        <v>66</v>
      </c>
      <c r="T516" t="s">
        <v>156</v>
      </c>
      <c r="U516" t="s">
        <v>87</v>
      </c>
      <c r="V516" t="s">
        <v>95</v>
      </c>
      <c r="W516" t="s">
        <v>95</v>
      </c>
      <c r="X516" s="6">
        <v>45870.165403078703</v>
      </c>
      <c r="AE516" t="s">
        <v>1045</v>
      </c>
      <c r="AH516" t="s">
        <v>82</v>
      </c>
      <c r="AJ516" t="s">
        <v>83</v>
      </c>
      <c r="AK516" t="s">
        <v>154</v>
      </c>
      <c r="AL516" t="s">
        <v>202</v>
      </c>
      <c r="AM516" t="s">
        <v>203</v>
      </c>
      <c r="AN516" t="s">
        <v>73</v>
      </c>
      <c r="AO516" t="s">
        <v>95</v>
      </c>
      <c r="AS516" s="7">
        <v>0</v>
      </c>
      <c r="AW516" t="s">
        <v>63</v>
      </c>
      <c r="BB516" s="8" t="s">
        <v>204</v>
      </c>
    </row>
    <row r="517" spans="1:54" ht="14.4" x14ac:dyDescent="0.3">
      <c r="A517" t="s">
        <v>95</v>
      </c>
      <c r="B517" t="s">
        <v>96</v>
      </c>
      <c r="C517" t="s">
        <v>97</v>
      </c>
      <c r="D517" t="s">
        <v>63</v>
      </c>
      <c r="E517" t="s">
        <v>98</v>
      </c>
      <c r="F517" t="s">
        <v>15</v>
      </c>
      <c r="G517" s="6">
        <v>45870</v>
      </c>
      <c r="H517" s="7">
        <v>0</v>
      </c>
      <c r="I517" s="6">
        <v>45936.558598055555</v>
      </c>
      <c r="J517" t="s">
        <v>132</v>
      </c>
      <c r="K517" s="7">
        <v>0</v>
      </c>
      <c r="L517" s="7">
        <v>0</v>
      </c>
      <c r="M517" s="7">
        <v>0</v>
      </c>
      <c r="N517" s="7">
        <v>360</v>
      </c>
      <c r="O517" t="s">
        <v>66</v>
      </c>
      <c r="T517" t="s">
        <v>100</v>
      </c>
      <c r="U517" t="s">
        <v>73</v>
      </c>
      <c r="V517" t="s">
        <v>1555</v>
      </c>
      <c r="W517" t="s">
        <v>95</v>
      </c>
      <c r="X517" s="6">
        <v>45870.16540366898</v>
      </c>
      <c r="AE517" t="s">
        <v>1046</v>
      </c>
      <c r="AH517" t="s">
        <v>82</v>
      </c>
      <c r="AJ517" t="s">
        <v>83</v>
      </c>
      <c r="AK517" t="s">
        <v>96</v>
      </c>
      <c r="AL517" t="s">
        <v>73</v>
      </c>
      <c r="AM517" t="s">
        <v>103</v>
      </c>
      <c r="AN517" t="s">
        <v>1555</v>
      </c>
      <c r="AO517" t="s">
        <v>95</v>
      </c>
      <c r="AS517" s="7">
        <v>0</v>
      </c>
      <c r="AW517" t="s">
        <v>63</v>
      </c>
      <c r="BB517" s="8" t="s">
        <v>450</v>
      </c>
    </row>
    <row r="518" spans="1:54" ht="14.4" x14ac:dyDescent="0.3">
      <c r="A518" t="s">
        <v>105</v>
      </c>
      <c r="B518" t="s">
        <v>365</v>
      </c>
      <c r="C518" t="s">
        <v>1538</v>
      </c>
      <c r="D518" t="s">
        <v>63</v>
      </c>
      <c r="E518" t="s">
        <v>80</v>
      </c>
      <c r="F518" t="s">
        <v>107</v>
      </c>
      <c r="G518" s="6">
        <v>45870</v>
      </c>
      <c r="H518" s="7">
        <v>0</v>
      </c>
      <c r="I518" s="6">
        <v>45936.558598055555</v>
      </c>
      <c r="J518" t="s">
        <v>108</v>
      </c>
      <c r="K518" s="7">
        <v>-200</v>
      </c>
      <c r="L518" s="7">
        <v>0</v>
      </c>
      <c r="M518" s="7">
        <v>0</v>
      </c>
      <c r="N518" s="7">
        <v>-200</v>
      </c>
      <c r="O518" t="s">
        <v>66</v>
      </c>
      <c r="T518" t="s">
        <v>366</v>
      </c>
      <c r="U518" t="s">
        <v>82</v>
      </c>
      <c r="V518" t="s">
        <v>101</v>
      </c>
      <c r="W518" t="s">
        <v>75</v>
      </c>
      <c r="X518" s="6">
        <v>45870.444720405096</v>
      </c>
      <c r="AE518" t="s">
        <v>1047</v>
      </c>
      <c r="AH518" t="s">
        <v>82</v>
      </c>
      <c r="AJ518" t="s">
        <v>83</v>
      </c>
      <c r="AK518" t="s">
        <v>365</v>
      </c>
      <c r="AL518" t="s">
        <v>1512</v>
      </c>
      <c r="AM518" t="s">
        <v>521</v>
      </c>
      <c r="AN518" t="s">
        <v>1512</v>
      </c>
      <c r="AO518" t="s">
        <v>75</v>
      </c>
      <c r="AP518" t="s">
        <v>108</v>
      </c>
      <c r="AS518" s="7">
        <v>1</v>
      </c>
      <c r="AW518" t="s">
        <v>63</v>
      </c>
      <c r="BB518" s="8" t="s">
        <v>522</v>
      </c>
    </row>
    <row r="519" spans="1:54" ht="14.4" x14ac:dyDescent="0.3">
      <c r="A519" t="s">
        <v>95</v>
      </c>
      <c r="B519" t="s">
        <v>154</v>
      </c>
      <c r="D519" t="s">
        <v>63</v>
      </c>
      <c r="E519" t="s">
        <v>98</v>
      </c>
      <c r="F519" t="s">
        <v>15</v>
      </c>
      <c r="G519" s="6">
        <v>45870</v>
      </c>
      <c r="H519" s="7">
        <v>0</v>
      </c>
      <c r="I519" s="6">
        <v>45936.558598055555</v>
      </c>
      <c r="J519" t="s">
        <v>1048</v>
      </c>
      <c r="K519" s="7">
        <v>0</v>
      </c>
      <c r="L519" s="7">
        <v>0</v>
      </c>
      <c r="M519" s="7">
        <v>0</v>
      </c>
      <c r="N519" s="7">
        <v>360</v>
      </c>
      <c r="O519" t="s">
        <v>66</v>
      </c>
      <c r="T519" t="s">
        <v>156</v>
      </c>
      <c r="U519" t="s">
        <v>87</v>
      </c>
      <c r="V519" t="s">
        <v>95</v>
      </c>
      <c r="W519" t="s">
        <v>95</v>
      </c>
      <c r="X519" s="6">
        <v>45870.165402881947</v>
      </c>
      <c r="AE519" t="s">
        <v>1049</v>
      </c>
      <c r="AH519" t="s">
        <v>82</v>
      </c>
      <c r="AJ519" t="s">
        <v>83</v>
      </c>
      <c r="AO519" t="s">
        <v>95</v>
      </c>
      <c r="AS519" s="7">
        <v>0</v>
      </c>
      <c r="AW519" t="s">
        <v>63</v>
      </c>
    </row>
    <row r="520" spans="1:54" ht="14.4" x14ac:dyDescent="0.3">
      <c r="A520" t="s">
        <v>60</v>
      </c>
      <c r="B520" t="s">
        <v>61</v>
      </c>
      <c r="C520" t="s">
        <v>62</v>
      </c>
      <c r="D520" t="s">
        <v>63</v>
      </c>
      <c r="E520" t="s">
        <v>64</v>
      </c>
      <c r="F520" t="s">
        <v>15</v>
      </c>
      <c r="G520" s="6">
        <v>45869</v>
      </c>
      <c r="H520" s="7">
        <v>3</v>
      </c>
      <c r="I520" s="6">
        <v>45936.558598043979</v>
      </c>
      <c r="K520" s="7">
        <v>300</v>
      </c>
      <c r="L520" s="7">
        <v>300</v>
      </c>
      <c r="M520" s="7">
        <v>0</v>
      </c>
      <c r="N520" s="7">
        <v>100</v>
      </c>
      <c r="O520" t="s">
        <v>66</v>
      </c>
      <c r="T520" t="s">
        <v>67</v>
      </c>
      <c r="U520" t="s">
        <v>68</v>
      </c>
      <c r="V520" t="s">
        <v>60</v>
      </c>
      <c r="W520" t="s">
        <v>60</v>
      </c>
      <c r="X520" s="6">
        <v>45869.21572915509</v>
      </c>
      <c r="Z520" t="s">
        <v>69</v>
      </c>
      <c r="AE520" t="s">
        <v>1050</v>
      </c>
      <c r="AH520" t="s">
        <v>1032</v>
      </c>
      <c r="AI520" s="6">
        <v>45873</v>
      </c>
      <c r="AJ520" t="s">
        <v>72</v>
      </c>
      <c r="AK520" t="s">
        <v>61</v>
      </c>
      <c r="AL520" t="s">
        <v>73</v>
      </c>
      <c r="AM520" t="s">
        <v>74</v>
      </c>
      <c r="AN520" t="s">
        <v>60</v>
      </c>
      <c r="AO520" t="s">
        <v>75</v>
      </c>
      <c r="AS520" s="7">
        <v>0</v>
      </c>
      <c r="AW520" t="s">
        <v>63</v>
      </c>
      <c r="BB520" s="8" t="s">
        <v>76</v>
      </c>
    </row>
    <row r="521" spans="1:54" ht="14.4" x14ac:dyDescent="0.3">
      <c r="A521" t="s">
        <v>1510</v>
      </c>
      <c r="B521" t="s">
        <v>154</v>
      </c>
      <c r="C521" t="s">
        <v>188</v>
      </c>
      <c r="D521" t="s">
        <v>63</v>
      </c>
      <c r="E521" t="s">
        <v>80</v>
      </c>
      <c r="F521" t="s">
        <v>15</v>
      </c>
      <c r="G521" s="6">
        <v>45868</v>
      </c>
      <c r="H521" s="7">
        <v>0.33333333333333331</v>
      </c>
      <c r="I521" s="6">
        <v>45936.558597824071</v>
      </c>
      <c r="K521" s="7">
        <v>120</v>
      </c>
      <c r="L521" s="7">
        <v>0</v>
      </c>
      <c r="M521" s="7">
        <v>0</v>
      </c>
      <c r="N521" s="7">
        <v>360</v>
      </c>
      <c r="O521" t="s">
        <v>66</v>
      </c>
      <c r="T521" t="s">
        <v>156</v>
      </c>
      <c r="U521" t="s">
        <v>87</v>
      </c>
      <c r="V521" t="s">
        <v>95</v>
      </c>
      <c r="W521" t="s">
        <v>95</v>
      </c>
      <c r="X521" s="6">
        <v>45868.129788946761</v>
      </c>
      <c r="AE521" t="s">
        <v>1051</v>
      </c>
      <c r="AH521" t="s">
        <v>82</v>
      </c>
      <c r="AJ521" t="s">
        <v>83</v>
      </c>
      <c r="AK521" t="s">
        <v>693</v>
      </c>
      <c r="AL521" t="s">
        <v>87</v>
      </c>
      <c r="AM521" t="s">
        <v>997</v>
      </c>
      <c r="AN521" t="s">
        <v>95</v>
      </c>
      <c r="AO521" t="s">
        <v>95</v>
      </c>
      <c r="AS521" s="7">
        <v>0</v>
      </c>
      <c r="AW521" t="s">
        <v>63</v>
      </c>
      <c r="BB521" s="8" t="s">
        <v>1052</v>
      </c>
    </row>
    <row r="522" spans="1:54" ht="14.4" x14ac:dyDescent="0.3">
      <c r="A522" t="s">
        <v>95</v>
      </c>
      <c r="B522" t="s">
        <v>253</v>
      </c>
      <c r="C522" t="s">
        <v>145</v>
      </c>
      <c r="D522" t="s">
        <v>63</v>
      </c>
      <c r="E522" t="s">
        <v>98</v>
      </c>
      <c r="F522" t="s">
        <v>15</v>
      </c>
      <c r="G522" s="6">
        <v>45868</v>
      </c>
      <c r="H522" s="7">
        <v>0.21666666666666667</v>
      </c>
      <c r="I522" s="6">
        <v>45936.558597824071</v>
      </c>
      <c r="J522" t="s">
        <v>146</v>
      </c>
      <c r="K522" s="7">
        <v>78</v>
      </c>
      <c r="L522" s="7">
        <v>0</v>
      </c>
      <c r="M522" s="7">
        <v>0</v>
      </c>
      <c r="N522" s="7">
        <v>360</v>
      </c>
      <c r="O522" t="s">
        <v>66</v>
      </c>
      <c r="T522" t="s">
        <v>147</v>
      </c>
      <c r="U522" t="s">
        <v>73</v>
      </c>
      <c r="V522" t="s">
        <v>101</v>
      </c>
      <c r="W522" t="s">
        <v>95</v>
      </c>
      <c r="X522" s="6">
        <v>45868.128885034719</v>
      </c>
      <c r="AE522" t="s">
        <v>1053</v>
      </c>
      <c r="AH522" t="s">
        <v>82</v>
      </c>
      <c r="AJ522" t="s">
        <v>72</v>
      </c>
      <c r="AK522" t="s">
        <v>253</v>
      </c>
      <c r="AL522" t="s">
        <v>77</v>
      </c>
      <c r="AM522" t="s">
        <v>977</v>
      </c>
      <c r="AN522" t="s">
        <v>1555</v>
      </c>
      <c r="AO522" t="s">
        <v>95</v>
      </c>
      <c r="AS522" s="7">
        <v>0</v>
      </c>
      <c r="AW522" t="s">
        <v>63</v>
      </c>
      <c r="BB522" s="8" t="s">
        <v>978</v>
      </c>
    </row>
    <row r="523" spans="1:54" ht="14.4" x14ac:dyDescent="0.3">
      <c r="A523" t="s">
        <v>198</v>
      </c>
      <c r="B523" t="s">
        <v>1524</v>
      </c>
      <c r="D523" t="s">
        <v>63</v>
      </c>
      <c r="E523" t="s">
        <v>199</v>
      </c>
      <c r="F523" t="s">
        <v>15</v>
      </c>
      <c r="G523" s="6">
        <v>45868</v>
      </c>
      <c r="H523" s="7">
        <v>2635.0666666666666</v>
      </c>
      <c r="I523" s="6">
        <v>45936.558597835647</v>
      </c>
      <c r="K523" s="7">
        <v>0</v>
      </c>
      <c r="L523" s="7">
        <v>0</v>
      </c>
      <c r="M523" s="7">
        <v>0</v>
      </c>
      <c r="N523" s="7">
        <v>360</v>
      </c>
      <c r="O523" t="s">
        <v>66</v>
      </c>
      <c r="T523" t="s">
        <v>1526</v>
      </c>
      <c r="U523" t="s">
        <v>206</v>
      </c>
      <c r="V523" t="s">
        <v>198</v>
      </c>
      <c r="W523" t="s">
        <v>198</v>
      </c>
      <c r="X523" s="6">
        <v>45868.163667905093</v>
      </c>
      <c r="AE523" t="s">
        <v>1054</v>
      </c>
      <c r="AH523" t="s">
        <v>82</v>
      </c>
      <c r="AJ523" t="s">
        <v>83</v>
      </c>
      <c r="AO523" t="s">
        <v>198</v>
      </c>
      <c r="AS523" s="7">
        <v>0</v>
      </c>
      <c r="AW523" t="s">
        <v>63</v>
      </c>
    </row>
    <row r="524" spans="1:54" ht="14.4" x14ac:dyDescent="0.3">
      <c r="A524" t="s">
        <v>198</v>
      </c>
      <c r="B524" t="s">
        <v>1524</v>
      </c>
      <c r="C524" t="s">
        <v>1055</v>
      </c>
      <c r="D524" t="s">
        <v>63</v>
      </c>
      <c r="E524" t="s">
        <v>80</v>
      </c>
      <c r="F524" t="s">
        <v>15</v>
      </c>
      <c r="G524" s="6">
        <v>45868</v>
      </c>
      <c r="H524" s="7">
        <v>0.1</v>
      </c>
      <c r="I524" s="6">
        <v>45936.558598043979</v>
      </c>
      <c r="K524" s="7">
        <v>36</v>
      </c>
      <c r="L524" s="7">
        <v>0</v>
      </c>
      <c r="M524" s="7">
        <v>0</v>
      </c>
      <c r="N524" s="7">
        <v>360</v>
      </c>
      <c r="O524" t="s">
        <v>66</v>
      </c>
      <c r="T524" t="s">
        <v>1526</v>
      </c>
      <c r="U524" t="s">
        <v>206</v>
      </c>
      <c r="V524" t="s">
        <v>198</v>
      </c>
      <c r="W524" t="s">
        <v>198</v>
      </c>
      <c r="X524" s="6">
        <v>45868.163517384259</v>
      </c>
      <c r="Z524" t="s">
        <v>69</v>
      </c>
      <c r="AE524" t="s">
        <v>1056</v>
      </c>
      <c r="AH524" t="s">
        <v>82</v>
      </c>
      <c r="AJ524" t="s">
        <v>72</v>
      </c>
      <c r="AK524" t="s">
        <v>1524</v>
      </c>
      <c r="AL524" t="s">
        <v>87</v>
      </c>
      <c r="AM524" t="s">
        <v>1057</v>
      </c>
      <c r="AN524" t="s">
        <v>198</v>
      </c>
      <c r="AO524" t="s">
        <v>198</v>
      </c>
      <c r="AS524" s="7">
        <v>0</v>
      </c>
      <c r="AW524" t="s">
        <v>63</v>
      </c>
      <c r="BB524" s="8" t="s">
        <v>1058</v>
      </c>
    </row>
    <row r="525" spans="1:54" ht="14.4" x14ac:dyDescent="0.3">
      <c r="A525" t="s">
        <v>1513</v>
      </c>
      <c r="B525" t="s">
        <v>1522</v>
      </c>
      <c r="C525" t="s">
        <v>1545</v>
      </c>
      <c r="D525" t="s">
        <v>63</v>
      </c>
      <c r="E525" t="s">
        <v>428</v>
      </c>
      <c r="F525" t="s">
        <v>15</v>
      </c>
      <c r="G525" s="6">
        <v>45868</v>
      </c>
      <c r="H525" s="7">
        <v>5</v>
      </c>
      <c r="I525" s="6">
        <v>45936.558597835647</v>
      </c>
      <c r="K525" s="7">
        <v>550</v>
      </c>
      <c r="L525" s="7">
        <v>550</v>
      </c>
      <c r="M525" s="7">
        <v>0</v>
      </c>
      <c r="N525" s="7">
        <v>110</v>
      </c>
      <c r="O525" t="s">
        <v>66</v>
      </c>
      <c r="T525" t="s">
        <v>1552</v>
      </c>
      <c r="U525" t="s">
        <v>68</v>
      </c>
      <c r="V525" t="s">
        <v>87</v>
      </c>
      <c r="W525" t="s">
        <v>1513</v>
      </c>
      <c r="X525" s="6">
        <v>45868.159009756942</v>
      </c>
      <c r="AE525" t="s">
        <v>1059</v>
      </c>
      <c r="AJ525" t="s">
        <v>83</v>
      </c>
      <c r="AK525" t="s">
        <v>1522</v>
      </c>
      <c r="AL525" t="s">
        <v>68</v>
      </c>
      <c r="AM525" t="s">
        <v>811</v>
      </c>
      <c r="AN525" t="s">
        <v>87</v>
      </c>
      <c r="AO525" t="s">
        <v>1513</v>
      </c>
      <c r="AS525" s="7">
        <v>0</v>
      </c>
      <c r="AW525" t="s">
        <v>63</v>
      </c>
      <c r="BB525" s="8" t="s">
        <v>812</v>
      </c>
    </row>
    <row r="526" spans="1:54" ht="14.4" x14ac:dyDescent="0.3">
      <c r="A526" t="s">
        <v>198</v>
      </c>
      <c r="B526" t="s">
        <v>1517</v>
      </c>
      <c r="C526" t="s">
        <v>97</v>
      </c>
      <c r="D526" t="s">
        <v>63</v>
      </c>
      <c r="E526" t="s">
        <v>80</v>
      </c>
      <c r="F526" t="s">
        <v>15</v>
      </c>
      <c r="G526" s="6">
        <v>45867</v>
      </c>
      <c r="H526" s="7">
        <v>1.75</v>
      </c>
      <c r="I526" s="6">
        <v>45936.558597824071</v>
      </c>
      <c r="K526" s="7">
        <v>630</v>
      </c>
      <c r="L526" s="7">
        <v>0</v>
      </c>
      <c r="M526" s="7">
        <v>0</v>
      </c>
      <c r="N526" s="7">
        <v>360</v>
      </c>
      <c r="O526" t="s">
        <v>66</v>
      </c>
      <c r="T526" t="s">
        <v>1516</v>
      </c>
      <c r="U526" t="s">
        <v>82</v>
      </c>
      <c r="V526" t="s">
        <v>1555</v>
      </c>
      <c r="W526" t="s">
        <v>198</v>
      </c>
      <c r="X526" s="6">
        <v>45868.16564162037</v>
      </c>
      <c r="AE526" t="s">
        <v>1060</v>
      </c>
      <c r="AH526" t="s">
        <v>82</v>
      </c>
      <c r="AJ526" t="s">
        <v>83</v>
      </c>
      <c r="AK526" t="s">
        <v>1517</v>
      </c>
      <c r="AL526" t="s">
        <v>82</v>
      </c>
      <c r="AM526" t="s">
        <v>418</v>
      </c>
      <c r="AN526" t="s">
        <v>1555</v>
      </c>
      <c r="AO526" t="s">
        <v>198</v>
      </c>
      <c r="AS526" s="7">
        <v>0</v>
      </c>
      <c r="AW526" t="s">
        <v>63</v>
      </c>
      <c r="BB526" s="8" t="s">
        <v>419</v>
      </c>
    </row>
    <row r="527" spans="1:54" ht="14.4" x14ac:dyDescent="0.3">
      <c r="A527" t="s">
        <v>60</v>
      </c>
      <c r="B527" t="s">
        <v>154</v>
      </c>
      <c r="C527" t="s">
        <v>1539</v>
      </c>
      <c r="D527" t="s">
        <v>63</v>
      </c>
      <c r="E527" t="s">
        <v>98</v>
      </c>
      <c r="F527" t="s">
        <v>15</v>
      </c>
      <c r="G527" s="6">
        <v>45866</v>
      </c>
      <c r="H527" s="7">
        <v>0.2</v>
      </c>
      <c r="I527" s="6">
        <v>45936.558597592593</v>
      </c>
      <c r="J527" t="s">
        <v>99</v>
      </c>
      <c r="K527" s="7">
        <v>72</v>
      </c>
      <c r="L527" s="7">
        <v>0</v>
      </c>
      <c r="M527" s="7">
        <v>0</v>
      </c>
      <c r="N527" s="7">
        <v>360</v>
      </c>
      <c r="O527" t="s">
        <v>66</v>
      </c>
      <c r="T527" t="s">
        <v>156</v>
      </c>
      <c r="U527" t="s">
        <v>87</v>
      </c>
      <c r="V527" t="s">
        <v>95</v>
      </c>
      <c r="W527" t="s">
        <v>60</v>
      </c>
      <c r="X527" s="6">
        <v>45866.248529421297</v>
      </c>
      <c r="AE527" t="s">
        <v>1061</v>
      </c>
      <c r="AH527" t="s">
        <v>82</v>
      </c>
      <c r="AJ527" t="s">
        <v>83</v>
      </c>
      <c r="AK527" t="s">
        <v>154</v>
      </c>
      <c r="AL527" t="s">
        <v>202</v>
      </c>
      <c r="AM527" t="s">
        <v>203</v>
      </c>
      <c r="AN527" t="s">
        <v>73</v>
      </c>
      <c r="AO527" t="s">
        <v>60</v>
      </c>
      <c r="AS527" s="7">
        <v>0</v>
      </c>
      <c r="AW527" t="s">
        <v>63</v>
      </c>
      <c r="BB527" s="8" t="s">
        <v>204</v>
      </c>
    </row>
    <row r="528" spans="1:54" ht="14.4" x14ac:dyDescent="0.3">
      <c r="A528" t="s">
        <v>73</v>
      </c>
      <c r="B528" t="s">
        <v>61</v>
      </c>
      <c r="C528" t="s">
        <v>62</v>
      </c>
      <c r="D528" t="s">
        <v>63</v>
      </c>
      <c r="E528" t="s">
        <v>98</v>
      </c>
      <c r="F528" t="s">
        <v>15</v>
      </c>
      <c r="G528" s="6">
        <v>45866</v>
      </c>
      <c r="H528" s="7">
        <v>0.25</v>
      </c>
      <c r="I528" s="6">
        <v>45936.558597627314</v>
      </c>
      <c r="J528" t="s">
        <v>720</v>
      </c>
      <c r="K528" s="7">
        <v>25</v>
      </c>
      <c r="L528" s="7">
        <v>0</v>
      </c>
      <c r="M528" s="7">
        <v>0</v>
      </c>
      <c r="N528" s="7">
        <v>100</v>
      </c>
      <c r="O528" t="s">
        <v>66</v>
      </c>
      <c r="T528" t="s">
        <v>67</v>
      </c>
      <c r="U528" t="s">
        <v>68</v>
      </c>
      <c r="V528" t="s">
        <v>60</v>
      </c>
      <c r="W528" t="s">
        <v>73</v>
      </c>
      <c r="X528" s="6">
        <v>45866.147004837963</v>
      </c>
      <c r="Z528" t="s">
        <v>69</v>
      </c>
      <c r="AE528" t="s">
        <v>1062</v>
      </c>
      <c r="AH528" t="s">
        <v>82</v>
      </c>
      <c r="AJ528" t="s">
        <v>72</v>
      </c>
      <c r="AK528" t="s">
        <v>61</v>
      </c>
      <c r="AL528" t="s">
        <v>73</v>
      </c>
      <c r="AM528" t="s">
        <v>74</v>
      </c>
      <c r="AN528" t="s">
        <v>60</v>
      </c>
      <c r="AO528" t="s">
        <v>73</v>
      </c>
      <c r="AS528" s="7">
        <v>0</v>
      </c>
      <c r="AW528" t="s">
        <v>63</v>
      </c>
      <c r="BB528" s="8" t="s">
        <v>76</v>
      </c>
    </row>
    <row r="529" spans="1:54" ht="14.4" x14ac:dyDescent="0.3">
      <c r="A529" t="s">
        <v>73</v>
      </c>
      <c r="B529" t="s">
        <v>61</v>
      </c>
      <c r="C529" t="s">
        <v>62</v>
      </c>
      <c r="D529" t="s">
        <v>63</v>
      </c>
      <c r="E529" t="s">
        <v>98</v>
      </c>
      <c r="F529" t="s">
        <v>15</v>
      </c>
      <c r="G529" s="6">
        <v>45866</v>
      </c>
      <c r="H529" s="7">
        <v>0.25</v>
      </c>
      <c r="I529" s="6">
        <v>45936.558597812502</v>
      </c>
      <c r="J529" t="s">
        <v>715</v>
      </c>
      <c r="K529" s="7">
        <v>25</v>
      </c>
      <c r="L529" s="7">
        <v>0</v>
      </c>
      <c r="M529" s="7">
        <v>0</v>
      </c>
      <c r="N529" s="7">
        <v>100</v>
      </c>
      <c r="O529" t="s">
        <v>66</v>
      </c>
      <c r="T529" t="s">
        <v>67</v>
      </c>
      <c r="U529" t="s">
        <v>68</v>
      </c>
      <c r="V529" t="s">
        <v>60</v>
      </c>
      <c r="W529" t="s">
        <v>73</v>
      </c>
      <c r="X529" s="6">
        <v>45866.147047465274</v>
      </c>
      <c r="Z529" t="s">
        <v>69</v>
      </c>
      <c r="AE529" t="s">
        <v>1063</v>
      </c>
      <c r="AH529" t="s">
        <v>82</v>
      </c>
      <c r="AJ529" t="s">
        <v>72</v>
      </c>
      <c r="AK529" t="s">
        <v>61</v>
      </c>
      <c r="AL529" t="s">
        <v>73</v>
      </c>
      <c r="AM529" t="s">
        <v>74</v>
      </c>
      <c r="AN529" t="s">
        <v>60</v>
      </c>
      <c r="AO529" t="s">
        <v>73</v>
      </c>
      <c r="AS529" s="7">
        <v>0</v>
      </c>
      <c r="AW529" t="s">
        <v>63</v>
      </c>
      <c r="BB529" s="8" t="s">
        <v>76</v>
      </c>
    </row>
    <row r="530" spans="1:54" ht="14.4" x14ac:dyDescent="0.3">
      <c r="A530" t="s">
        <v>73</v>
      </c>
      <c r="B530" t="s">
        <v>61</v>
      </c>
      <c r="C530" t="s">
        <v>62</v>
      </c>
      <c r="D530" t="s">
        <v>63</v>
      </c>
      <c r="E530" t="s">
        <v>98</v>
      </c>
      <c r="F530" t="s">
        <v>15</v>
      </c>
      <c r="G530" s="6">
        <v>45866</v>
      </c>
      <c r="H530" s="7">
        <v>0.25</v>
      </c>
      <c r="I530" s="6">
        <v>45936.558597627314</v>
      </c>
      <c r="J530" t="s">
        <v>715</v>
      </c>
      <c r="K530" s="7">
        <v>25</v>
      </c>
      <c r="L530" s="7">
        <v>0</v>
      </c>
      <c r="M530" s="7">
        <v>0</v>
      </c>
      <c r="N530" s="7">
        <v>100</v>
      </c>
      <c r="O530" t="s">
        <v>66</v>
      </c>
      <c r="T530" t="s">
        <v>67</v>
      </c>
      <c r="U530" t="s">
        <v>68</v>
      </c>
      <c r="V530" t="s">
        <v>60</v>
      </c>
      <c r="W530" t="s">
        <v>73</v>
      </c>
      <c r="X530" s="6">
        <v>45866.14700553241</v>
      </c>
      <c r="Z530" t="s">
        <v>69</v>
      </c>
      <c r="AE530" t="s">
        <v>1064</v>
      </c>
      <c r="AH530" t="s">
        <v>82</v>
      </c>
      <c r="AJ530" t="s">
        <v>72</v>
      </c>
      <c r="AK530" t="s">
        <v>61</v>
      </c>
      <c r="AL530" t="s">
        <v>73</v>
      </c>
      <c r="AM530" t="s">
        <v>74</v>
      </c>
      <c r="AN530" t="s">
        <v>60</v>
      </c>
      <c r="AO530" t="s">
        <v>73</v>
      </c>
      <c r="AS530" s="7">
        <v>0</v>
      </c>
      <c r="AW530" t="s">
        <v>63</v>
      </c>
      <c r="BB530" s="8" t="s">
        <v>76</v>
      </c>
    </row>
    <row r="531" spans="1:54" ht="14.4" x14ac:dyDescent="0.3">
      <c r="A531" t="s">
        <v>60</v>
      </c>
      <c r="B531" t="s">
        <v>61</v>
      </c>
      <c r="C531" t="s">
        <v>62</v>
      </c>
      <c r="D531" t="s">
        <v>63</v>
      </c>
      <c r="E531" t="s">
        <v>64</v>
      </c>
      <c r="F531" t="s">
        <v>15</v>
      </c>
      <c r="G531" s="6">
        <v>45866</v>
      </c>
      <c r="H531" s="7">
        <v>0.5</v>
      </c>
      <c r="I531" s="6">
        <v>45936.558597592593</v>
      </c>
      <c r="J531" t="s">
        <v>1065</v>
      </c>
      <c r="K531" s="7">
        <v>160</v>
      </c>
      <c r="L531" s="7">
        <v>160</v>
      </c>
      <c r="M531" s="7">
        <v>0</v>
      </c>
      <c r="N531" s="7">
        <v>320</v>
      </c>
      <c r="O531" t="s">
        <v>66</v>
      </c>
      <c r="T531" t="s">
        <v>67</v>
      </c>
      <c r="U531" t="s">
        <v>68</v>
      </c>
      <c r="V531" t="s">
        <v>60</v>
      </c>
      <c r="W531" t="s">
        <v>60</v>
      </c>
      <c r="X531" s="6">
        <v>45866.247723645836</v>
      </c>
      <c r="Z531" t="s">
        <v>69</v>
      </c>
      <c r="AE531" t="s">
        <v>1066</v>
      </c>
      <c r="AH531" t="s">
        <v>1067</v>
      </c>
      <c r="AI531" s="6">
        <v>45866</v>
      </c>
      <c r="AJ531" t="s">
        <v>72</v>
      </c>
      <c r="AK531" t="s">
        <v>61</v>
      </c>
      <c r="AL531" t="s">
        <v>73</v>
      </c>
      <c r="AM531" t="s">
        <v>74</v>
      </c>
      <c r="AN531" t="s">
        <v>60</v>
      </c>
      <c r="AO531" t="s">
        <v>75</v>
      </c>
      <c r="AS531" s="7">
        <v>0</v>
      </c>
      <c r="AW531" t="s">
        <v>63</v>
      </c>
      <c r="BB531" s="8" t="s">
        <v>76</v>
      </c>
    </row>
    <row r="532" spans="1:54" ht="14.4" x14ac:dyDescent="0.3">
      <c r="A532" t="s">
        <v>73</v>
      </c>
      <c r="B532" t="s">
        <v>61</v>
      </c>
      <c r="C532" t="s">
        <v>62</v>
      </c>
      <c r="D532" t="s">
        <v>63</v>
      </c>
      <c r="E532" t="s">
        <v>98</v>
      </c>
      <c r="F532" t="s">
        <v>15</v>
      </c>
      <c r="G532" s="6">
        <v>45866</v>
      </c>
      <c r="H532" s="7">
        <v>0.25</v>
      </c>
      <c r="I532" s="6">
        <v>45936.558597592593</v>
      </c>
      <c r="J532" t="s">
        <v>715</v>
      </c>
      <c r="K532" s="7">
        <v>25</v>
      </c>
      <c r="L532" s="7">
        <v>0</v>
      </c>
      <c r="M532" s="7">
        <v>0</v>
      </c>
      <c r="N532" s="7">
        <v>100</v>
      </c>
      <c r="O532" t="s">
        <v>66</v>
      </c>
      <c r="T532" t="s">
        <v>67</v>
      </c>
      <c r="U532" t="s">
        <v>68</v>
      </c>
      <c r="V532" t="s">
        <v>60</v>
      </c>
      <c r="W532" t="s">
        <v>73</v>
      </c>
      <c r="X532" s="6">
        <v>45866.14700527778</v>
      </c>
      <c r="Z532" t="s">
        <v>69</v>
      </c>
      <c r="AE532" t="s">
        <v>1068</v>
      </c>
      <c r="AH532" t="s">
        <v>82</v>
      </c>
      <c r="AJ532" t="s">
        <v>72</v>
      </c>
      <c r="AK532" t="s">
        <v>61</v>
      </c>
      <c r="AL532" t="s">
        <v>73</v>
      </c>
      <c r="AM532" t="s">
        <v>74</v>
      </c>
      <c r="AN532" t="s">
        <v>60</v>
      </c>
      <c r="AO532" t="s">
        <v>73</v>
      </c>
      <c r="AS532" s="7">
        <v>0</v>
      </c>
      <c r="AW532" t="s">
        <v>63</v>
      </c>
      <c r="BB532" s="8" t="s">
        <v>76</v>
      </c>
    </row>
    <row r="533" spans="1:54" ht="14.4" x14ac:dyDescent="0.3">
      <c r="A533" t="s">
        <v>73</v>
      </c>
      <c r="B533" t="s">
        <v>61</v>
      </c>
      <c r="C533" t="s">
        <v>62</v>
      </c>
      <c r="D533" t="s">
        <v>63</v>
      </c>
      <c r="E533" t="s">
        <v>98</v>
      </c>
      <c r="F533" t="s">
        <v>15</v>
      </c>
      <c r="G533" s="6">
        <v>45866</v>
      </c>
      <c r="H533" s="7">
        <v>0.25</v>
      </c>
      <c r="I533" s="6">
        <v>45936.558597627314</v>
      </c>
      <c r="J533" t="s">
        <v>720</v>
      </c>
      <c r="K533" s="7">
        <v>25</v>
      </c>
      <c r="L533" s="7">
        <v>0</v>
      </c>
      <c r="M533" s="7">
        <v>0</v>
      </c>
      <c r="N533" s="7">
        <v>100</v>
      </c>
      <c r="O533" t="s">
        <v>66</v>
      </c>
      <c r="T533" t="s">
        <v>67</v>
      </c>
      <c r="U533" t="s">
        <v>68</v>
      </c>
      <c r="V533" t="s">
        <v>60</v>
      </c>
      <c r="W533" t="s">
        <v>73</v>
      </c>
      <c r="X533" s="6">
        <v>45866.147006319443</v>
      </c>
      <c r="Z533" t="s">
        <v>69</v>
      </c>
      <c r="AE533" t="s">
        <v>1069</v>
      </c>
      <c r="AH533" t="s">
        <v>82</v>
      </c>
      <c r="AJ533" t="s">
        <v>72</v>
      </c>
      <c r="AK533" t="s">
        <v>61</v>
      </c>
      <c r="AL533" t="s">
        <v>73</v>
      </c>
      <c r="AM533" t="s">
        <v>74</v>
      </c>
      <c r="AN533" t="s">
        <v>60</v>
      </c>
      <c r="AO533" t="s">
        <v>73</v>
      </c>
      <c r="AS533" s="7">
        <v>0</v>
      </c>
      <c r="AW533" t="s">
        <v>63</v>
      </c>
      <c r="BB533" s="8" t="s">
        <v>76</v>
      </c>
    </row>
    <row r="534" spans="1:54" ht="14.4" x14ac:dyDescent="0.3">
      <c r="A534" t="s">
        <v>73</v>
      </c>
      <c r="B534" t="s">
        <v>61</v>
      </c>
      <c r="C534" t="s">
        <v>62</v>
      </c>
      <c r="D534" t="s">
        <v>63</v>
      </c>
      <c r="E534" t="s">
        <v>98</v>
      </c>
      <c r="F534" t="s">
        <v>15</v>
      </c>
      <c r="G534" s="6">
        <v>45866</v>
      </c>
      <c r="H534" s="7">
        <v>0.25</v>
      </c>
      <c r="I534" s="6">
        <v>45936.558597592593</v>
      </c>
      <c r="J534" t="s">
        <v>715</v>
      </c>
      <c r="K534" s="7">
        <v>25</v>
      </c>
      <c r="L534" s="7">
        <v>0</v>
      </c>
      <c r="M534" s="7">
        <v>0</v>
      </c>
      <c r="N534" s="7">
        <v>100</v>
      </c>
      <c r="O534" t="s">
        <v>66</v>
      </c>
      <c r="T534" t="s">
        <v>67</v>
      </c>
      <c r="U534" t="s">
        <v>68</v>
      </c>
      <c r="V534" t="s">
        <v>60</v>
      </c>
      <c r="W534" t="s">
        <v>73</v>
      </c>
      <c r="X534" s="6">
        <v>45866.147005879633</v>
      </c>
      <c r="Z534" t="s">
        <v>69</v>
      </c>
      <c r="AE534" t="s">
        <v>1070</v>
      </c>
      <c r="AH534" t="s">
        <v>82</v>
      </c>
      <c r="AJ534" t="s">
        <v>72</v>
      </c>
      <c r="AK534" t="s">
        <v>61</v>
      </c>
      <c r="AL534" t="s">
        <v>73</v>
      </c>
      <c r="AM534" t="s">
        <v>74</v>
      </c>
      <c r="AN534" t="s">
        <v>60</v>
      </c>
      <c r="AO534" t="s">
        <v>73</v>
      </c>
      <c r="AS534" s="7">
        <v>0</v>
      </c>
      <c r="AW534" t="s">
        <v>63</v>
      </c>
      <c r="BB534" s="8" t="s">
        <v>76</v>
      </c>
    </row>
    <row r="535" spans="1:54" ht="14.4" x14ac:dyDescent="0.3">
      <c r="A535" t="s">
        <v>60</v>
      </c>
      <c r="B535" t="s">
        <v>61</v>
      </c>
      <c r="C535" t="s">
        <v>62</v>
      </c>
      <c r="D535" t="s">
        <v>63</v>
      </c>
      <c r="E535" t="s">
        <v>64</v>
      </c>
      <c r="F535" t="s">
        <v>15</v>
      </c>
      <c r="G535" s="6">
        <v>45866</v>
      </c>
      <c r="H535" s="7">
        <v>1</v>
      </c>
      <c r="I535" s="6">
        <v>45936.558597337964</v>
      </c>
      <c r="J535" t="s">
        <v>507</v>
      </c>
      <c r="K535" s="7">
        <v>320</v>
      </c>
      <c r="L535" s="7">
        <v>320</v>
      </c>
      <c r="M535" s="7">
        <v>0</v>
      </c>
      <c r="N535" s="7">
        <v>320</v>
      </c>
      <c r="O535" t="s">
        <v>66</v>
      </c>
      <c r="T535" t="s">
        <v>67</v>
      </c>
      <c r="U535" t="s">
        <v>68</v>
      </c>
      <c r="V535" t="s">
        <v>60</v>
      </c>
      <c r="W535" t="s">
        <v>60</v>
      </c>
      <c r="X535" s="6">
        <v>45866.253423206021</v>
      </c>
      <c r="Z535" t="s">
        <v>69</v>
      </c>
      <c r="AE535" t="s">
        <v>1071</v>
      </c>
      <c r="AH535" t="s">
        <v>1067</v>
      </c>
      <c r="AI535" s="6">
        <v>45866</v>
      </c>
      <c r="AJ535" t="s">
        <v>72</v>
      </c>
      <c r="AK535" t="s">
        <v>61</v>
      </c>
      <c r="AL535" t="s">
        <v>73</v>
      </c>
      <c r="AM535" t="s">
        <v>74</v>
      </c>
      <c r="AN535" t="s">
        <v>60</v>
      </c>
      <c r="AO535" t="s">
        <v>75</v>
      </c>
      <c r="AS535" s="7">
        <v>0</v>
      </c>
      <c r="AW535" t="s">
        <v>63</v>
      </c>
      <c r="BB535" s="8" t="s">
        <v>76</v>
      </c>
    </row>
    <row r="536" spans="1:54" ht="14.4" x14ac:dyDescent="0.3">
      <c r="A536" t="s">
        <v>60</v>
      </c>
      <c r="B536" t="s">
        <v>61</v>
      </c>
      <c r="C536" t="s">
        <v>118</v>
      </c>
      <c r="D536" t="s">
        <v>63</v>
      </c>
      <c r="E536" t="s">
        <v>80</v>
      </c>
      <c r="F536" t="s">
        <v>15</v>
      </c>
      <c r="G536" s="6">
        <v>45866</v>
      </c>
      <c r="H536" s="7">
        <v>0.1</v>
      </c>
      <c r="I536" s="6">
        <v>45936.558597592593</v>
      </c>
      <c r="J536" t="s">
        <v>119</v>
      </c>
      <c r="K536" s="7">
        <v>32</v>
      </c>
      <c r="L536" s="7">
        <v>0</v>
      </c>
      <c r="M536" s="7">
        <v>0</v>
      </c>
      <c r="N536" s="7">
        <v>320</v>
      </c>
      <c r="O536" t="s">
        <v>66</v>
      </c>
      <c r="T536" t="s">
        <v>67</v>
      </c>
      <c r="U536" t="s">
        <v>68</v>
      </c>
      <c r="V536" t="s">
        <v>60</v>
      </c>
      <c r="W536" t="s">
        <v>60</v>
      </c>
      <c r="X536" s="6">
        <v>45866.245715775462</v>
      </c>
      <c r="AE536" t="s">
        <v>1072</v>
      </c>
      <c r="AH536" t="s">
        <v>82</v>
      </c>
      <c r="AJ536" t="s">
        <v>110</v>
      </c>
      <c r="AK536" t="s">
        <v>61</v>
      </c>
      <c r="AL536" t="s">
        <v>122</v>
      </c>
      <c r="AM536" t="s">
        <v>123</v>
      </c>
      <c r="AN536" t="s">
        <v>60</v>
      </c>
      <c r="AO536" t="s">
        <v>60</v>
      </c>
      <c r="AS536" s="7">
        <v>0</v>
      </c>
      <c r="AW536" t="s">
        <v>63</v>
      </c>
      <c r="BB536" s="8" t="s">
        <v>124</v>
      </c>
    </row>
    <row r="537" spans="1:54" ht="14.4" x14ac:dyDescent="0.3">
      <c r="A537" t="s">
        <v>60</v>
      </c>
      <c r="B537" t="s">
        <v>61</v>
      </c>
      <c r="C537" t="s">
        <v>62</v>
      </c>
      <c r="D537" t="s">
        <v>63</v>
      </c>
      <c r="E537" t="s">
        <v>199</v>
      </c>
      <c r="F537" t="s">
        <v>15</v>
      </c>
      <c r="G537" s="6">
        <v>45866</v>
      </c>
      <c r="H537" s="7">
        <v>0.28333333333333333</v>
      </c>
      <c r="I537" s="6">
        <v>45936.558597592593</v>
      </c>
      <c r="K537" s="7">
        <v>0</v>
      </c>
      <c r="L537" s="7">
        <v>0</v>
      </c>
      <c r="M537" s="7">
        <v>0</v>
      </c>
      <c r="N537" s="7">
        <v>320</v>
      </c>
      <c r="O537" t="s">
        <v>66</v>
      </c>
      <c r="T537" t="s">
        <v>67</v>
      </c>
      <c r="U537" t="s">
        <v>68</v>
      </c>
      <c r="V537" t="s">
        <v>60</v>
      </c>
      <c r="W537" t="s">
        <v>60</v>
      </c>
      <c r="X537" s="6">
        <v>45866.246739166665</v>
      </c>
      <c r="Z537" t="s">
        <v>69</v>
      </c>
      <c r="AE537" t="s">
        <v>1073</v>
      </c>
      <c r="AH537" t="s">
        <v>82</v>
      </c>
      <c r="AJ537" t="s">
        <v>72</v>
      </c>
      <c r="AK537" t="s">
        <v>61</v>
      </c>
      <c r="AL537" t="s">
        <v>73</v>
      </c>
      <c r="AM537" t="s">
        <v>74</v>
      </c>
      <c r="AN537" t="s">
        <v>60</v>
      </c>
      <c r="AO537" t="s">
        <v>60</v>
      </c>
      <c r="AS537" s="7">
        <v>0</v>
      </c>
      <c r="AW537" t="s">
        <v>63</v>
      </c>
      <c r="BB537" s="8" t="s">
        <v>76</v>
      </c>
    </row>
    <row r="538" spans="1:54" ht="14.4" x14ac:dyDescent="0.3">
      <c r="A538" t="s">
        <v>60</v>
      </c>
      <c r="B538" t="s">
        <v>78</v>
      </c>
      <c r="D538" t="s">
        <v>165</v>
      </c>
      <c r="E538" t="s">
        <v>80</v>
      </c>
      <c r="F538" t="s">
        <v>15</v>
      </c>
      <c r="G538" s="6">
        <v>45866</v>
      </c>
      <c r="H538" s="7">
        <v>3</v>
      </c>
      <c r="I538" s="6">
        <v>45936.558597569441</v>
      </c>
      <c r="K538" s="7">
        <v>0</v>
      </c>
      <c r="L538" s="7">
        <v>0</v>
      </c>
      <c r="M538" s="7">
        <v>0</v>
      </c>
      <c r="N538" s="7">
        <v>0</v>
      </c>
      <c r="O538" t="s">
        <v>66</v>
      </c>
      <c r="W538" t="s">
        <v>60</v>
      </c>
      <c r="X538" s="6">
        <v>45866.144569999997</v>
      </c>
      <c r="AE538" t="s">
        <v>1074</v>
      </c>
      <c r="AH538" t="s">
        <v>82</v>
      </c>
      <c r="AJ538" t="s">
        <v>83</v>
      </c>
      <c r="AO538" t="s">
        <v>60</v>
      </c>
      <c r="AS538" s="7">
        <v>0</v>
      </c>
      <c r="AW538" t="s">
        <v>84</v>
      </c>
    </row>
    <row r="539" spans="1:54" ht="14.4" x14ac:dyDescent="0.3">
      <c r="A539" t="s">
        <v>73</v>
      </c>
      <c r="B539" t="s">
        <v>61</v>
      </c>
      <c r="C539" t="s">
        <v>62</v>
      </c>
      <c r="D539" t="s">
        <v>63</v>
      </c>
      <c r="E539" t="s">
        <v>98</v>
      </c>
      <c r="F539" t="s">
        <v>15</v>
      </c>
      <c r="G539" s="6">
        <v>45866</v>
      </c>
      <c r="H539" s="7">
        <v>0.25</v>
      </c>
      <c r="I539" s="6">
        <v>45936.558597754629</v>
      </c>
      <c r="J539" t="s">
        <v>720</v>
      </c>
      <c r="K539" s="7">
        <v>25</v>
      </c>
      <c r="L539" s="7">
        <v>0</v>
      </c>
      <c r="M539" s="7">
        <v>0</v>
      </c>
      <c r="N539" s="7">
        <v>100</v>
      </c>
      <c r="O539" t="s">
        <v>66</v>
      </c>
      <c r="T539" t="s">
        <v>67</v>
      </c>
      <c r="U539" t="s">
        <v>68</v>
      </c>
      <c r="V539" t="s">
        <v>60</v>
      </c>
      <c r="W539" t="s">
        <v>73</v>
      </c>
      <c r="X539" s="6">
        <v>45866.147008796295</v>
      </c>
      <c r="Z539" t="s">
        <v>69</v>
      </c>
      <c r="AE539" t="s">
        <v>1075</v>
      </c>
      <c r="AH539" t="s">
        <v>82</v>
      </c>
      <c r="AJ539" t="s">
        <v>72</v>
      </c>
      <c r="AK539" t="s">
        <v>61</v>
      </c>
      <c r="AL539" t="s">
        <v>73</v>
      </c>
      <c r="AM539" t="s">
        <v>74</v>
      </c>
      <c r="AN539" t="s">
        <v>60</v>
      </c>
      <c r="AO539" t="s">
        <v>73</v>
      </c>
      <c r="AS539" s="7">
        <v>0</v>
      </c>
      <c r="AW539" t="s">
        <v>63</v>
      </c>
      <c r="BB539" s="8" t="s">
        <v>76</v>
      </c>
    </row>
    <row r="540" spans="1:54" ht="14.4" x14ac:dyDescent="0.3">
      <c r="A540" t="s">
        <v>60</v>
      </c>
      <c r="B540" t="s">
        <v>1515</v>
      </c>
      <c r="D540" t="s">
        <v>63</v>
      </c>
      <c r="E540" t="s">
        <v>98</v>
      </c>
      <c r="F540" t="s">
        <v>15</v>
      </c>
      <c r="G540" s="6">
        <v>45866</v>
      </c>
      <c r="H540" s="7">
        <v>0</v>
      </c>
      <c r="I540" s="6">
        <v>45936.558597569441</v>
      </c>
      <c r="J540" t="s">
        <v>99</v>
      </c>
      <c r="K540" s="7">
        <v>0</v>
      </c>
      <c r="L540" s="7">
        <v>0</v>
      </c>
      <c r="M540" s="7">
        <v>0</v>
      </c>
      <c r="N540" s="7">
        <v>320</v>
      </c>
      <c r="O540" t="s">
        <v>66</v>
      </c>
      <c r="T540" t="s">
        <v>1516</v>
      </c>
      <c r="U540" t="s">
        <v>82</v>
      </c>
      <c r="V540" t="s">
        <v>113</v>
      </c>
      <c r="W540" t="s">
        <v>60</v>
      </c>
      <c r="X540" s="6">
        <v>45866.248528356482</v>
      </c>
      <c r="AE540" t="s">
        <v>1076</v>
      </c>
      <c r="AH540" t="s">
        <v>82</v>
      </c>
      <c r="AJ540" t="s">
        <v>83</v>
      </c>
      <c r="AO540" t="s">
        <v>60</v>
      </c>
      <c r="AS540" s="7">
        <v>0</v>
      </c>
      <c r="AW540" t="s">
        <v>63</v>
      </c>
    </row>
    <row r="541" spans="1:54" ht="14.4" x14ac:dyDescent="0.3">
      <c r="A541" t="s">
        <v>73</v>
      </c>
      <c r="B541" t="s">
        <v>61</v>
      </c>
      <c r="C541" t="s">
        <v>62</v>
      </c>
      <c r="D541" t="s">
        <v>63</v>
      </c>
      <c r="E541" t="s">
        <v>98</v>
      </c>
      <c r="F541" t="s">
        <v>15</v>
      </c>
      <c r="G541" s="6">
        <v>45866</v>
      </c>
      <c r="H541" s="7">
        <v>0.25</v>
      </c>
      <c r="I541" s="6">
        <v>45936.558597627314</v>
      </c>
      <c r="J541" t="s">
        <v>720</v>
      </c>
      <c r="K541" s="7">
        <v>25</v>
      </c>
      <c r="L541" s="7">
        <v>0</v>
      </c>
      <c r="M541" s="7">
        <v>0</v>
      </c>
      <c r="N541" s="7">
        <v>100</v>
      </c>
      <c r="O541" t="s">
        <v>66</v>
      </c>
      <c r="T541" t="s">
        <v>67</v>
      </c>
      <c r="U541" t="s">
        <v>68</v>
      </c>
      <c r="V541" t="s">
        <v>60</v>
      </c>
      <c r="W541" t="s">
        <v>73</v>
      </c>
      <c r="X541" s="6">
        <v>45866.147008136577</v>
      </c>
      <c r="Z541" t="s">
        <v>69</v>
      </c>
      <c r="AE541" t="s">
        <v>1077</v>
      </c>
      <c r="AH541" t="s">
        <v>82</v>
      </c>
      <c r="AJ541" t="s">
        <v>72</v>
      </c>
      <c r="AK541" t="s">
        <v>61</v>
      </c>
      <c r="AL541" t="s">
        <v>73</v>
      </c>
      <c r="AM541" t="s">
        <v>74</v>
      </c>
      <c r="AN541" t="s">
        <v>60</v>
      </c>
      <c r="AO541" t="s">
        <v>73</v>
      </c>
      <c r="AS541" s="7">
        <v>0</v>
      </c>
      <c r="AW541" t="s">
        <v>63</v>
      </c>
      <c r="BB541" s="8" t="s">
        <v>76</v>
      </c>
    </row>
    <row r="542" spans="1:54" ht="14.4" x14ac:dyDescent="0.3">
      <c r="A542" t="s">
        <v>73</v>
      </c>
      <c r="B542" t="s">
        <v>61</v>
      </c>
      <c r="C542" t="s">
        <v>62</v>
      </c>
      <c r="D542" t="s">
        <v>63</v>
      </c>
      <c r="E542" t="s">
        <v>98</v>
      </c>
      <c r="F542" t="s">
        <v>15</v>
      </c>
      <c r="G542" s="6">
        <v>45866</v>
      </c>
      <c r="H542" s="7">
        <v>0.25</v>
      </c>
      <c r="I542" s="6">
        <v>45936.558597592593</v>
      </c>
      <c r="J542" t="s">
        <v>717</v>
      </c>
      <c r="K542" s="7">
        <v>25</v>
      </c>
      <c r="L542" s="7">
        <v>0</v>
      </c>
      <c r="M542" s="7">
        <v>0</v>
      </c>
      <c r="N542" s="7">
        <v>100</v>
      </c>
      <c r="O542" t="s">
        <v>66</v>
      </c>
      <c r="T542" t="s">
        <v>67</v>
      </c>
      <c r="U542" t="s">
        <v>68</v>
      </c>
      <c r="V542" t="s">
        <v>60</v>
      </c>
      <c r="W542" t="s">
        <v>73</v>
      </c>
      <c r="X542" s="6">
        <v>45866.147006562504</v>
      </c>
      <c r="Z542" t="s">
        <v>69</v>
      </c>
      <c r="AE542" t="s">
        <v>1078</v>
      </c>
      <c r="AH542" t="s">
        <v>82</v>
      </c>
      <c r="AJ542" t="s">
        <v>72</v>
      </c>
      <c r="AK542" t="s">
        <v>61</v>
      </c>
      <c r="AL542" t="s">
        <v>73</v>
      </c>
      <c r="AM542" t="s">
        <v>74</v>
      </c>
      <c r="AN542" t="s">
        <v>60</v>
      </c>
      <c r="AO542" t="s">
        <v>73</v>
      </c>
      <c r="AS542" s="7">
        <v>0</v>
      </c>
      <c r="AW542" t="s">
        <v>63</v>
      </c>
      <c r="BB542" s="8" t="s">
        <v>76</v>
      </c>
    </row>
    <row r="543" spans="1:54" ht="14.4" x14ac:dyDescent="0.3">
      <c r="A543" t="s">
        <v>60</v>
      </c>
      <c r="B543" t="s">
        <v>85</v>
      </c>
      <c r="C543" t="s">
        <v>86</v>
      </c>
      <c r="D543" t="s">
        <v>63</v>
      </c>
      <c r="E543" t="s">
        <v>64</v>
      </c>
      <c r="F543" t="s">
        <v>15</v>
      </c>
      <c r="G543" s="6">
        <v>45866</v>
      </c>
      <c r="H543" s="7">
        <v>4.5</v>
      </c>
      <c r="I543" s="6">
        <v>45936.558597592593</v>
      </c>
      <c r="J543" t="s">
        <v>872</v>
      </c>
      <c r="K543" s="7">
        <v>1440</v>
      </c>
      <c r="L543" s="7">
        <v>1440</v>
      </c>
      <c r="M543" s="7">
        <v>0</v>
      </c>
      <c r="N543" s="7">
        <v>320</v>
      </c>
      <c r="O543" t="s">
        <v>66</v>
      </c>
      <c r="T543" t="s">
        <v>67</v>
      </c>
      <c r="U543" t="s">
        <v>82</v>
      </c>
      <c r="V543" t="s">
        <v>87</v>
      </c>
      <c r="W543" t="s">
        <v>60</v>
      </c>
      <c r="X543" s="6">
        <v>45866.153547245369</v>
      </c>
      <c r="Z543" t="s">
        <v>69</v>
      </c>
      <c r="AE543" t="s">
        <v>1079</v>
      </c>
      <c r="AH543" t="s">
        <v>1067</v>
      </c>
      <c r="AI543" s="6">
        <v>45866</v>
      </c>
      <c r="AJ543" t="s">
        <v>83</v>
      </c>
      <c r="AK543" t="s">
        <v>85</v>
      </c>
      <c r="AL543" t="s">
        <v>73</v>
      </c>
      <c r="AM543" t="s">
        <v>90</v>
      </c>
      <c r="AN543" t="s">
        <v>60</v>
      </c>
      <c r="AO543" t="s">
        <v>75</v>
      </c>
      <c r="AS543" s="7">
        <v>0</v>
      </c>
      <c r="AW543" t="s">
        <v>63</v>
      </c>
      <c r="BB543" s="8" t="s">
        <v>91</v>
      </c>
    </row>
    <row r="544" spans="1:54" ht="14.4" x14ac:dyDescent="0.3">
      <c r="A544" t="s">
        <v>73</v>
      </c>
      <c r="B544" t="s">
        <v>61</v>
      </c>
      <c r="C544" t="s">
        <v>62</v>
      </c>
      <c r="D544" t="s">
        <v>63</v>
      </c>
      <c r="E544" t="s">
        <v>98</v>
      </c>
      <c r="F544" t="s">
        <v>15</v>
      </c>
      <c r="G544" s="6">
        <v>45866</v>
      </c>
      <c r="H544" s="7">
        <v>0.25</v>
      </c>
      <c r="I544" s="6">
        <v>45936.558597627314</v>
      </c>
      <c r="J544" t="s">
        <v>717</v>
      </c>
      <c r="K544" s="7">
        <v>25</v>
      </c>
      <c r="L544" s="7">
        <v>0</v>
      </c>
      <c r="M544" s="7">
        <v>0</v>
      </c>
      <c r="N544" s="7">
        <v>100</v>
      </c>
      <c r="O544" t="s">
        <v>66</v>
      </c>
      <c r="T544" t="s">
        <v>67</v>
      </c>
      <c r="U544" t="s">
        <v>68</v>
      </c>
      <c r="V544" t="s">
        <v>60</v>
      </c>
      <c r="W544" t="s">
        <v>73</v>
      </c>
      <c r="X544" s="6">
        <v>45866.147007314816</v>
      </c>
      <c r="Z544" t="s">
        <v>69</v>
      </c>
      <c r="AE544" t="s">
        <v>1080</v>
      </c>
      <c r="AH544" t="s">
        <v>82</v>
      </c>
      <c r="AJ544" t="s">
        <v>72</v>
      </c>
      <c r="AK544" t="s">
        <v>61</v>
      </c>
      <c r="AL544" t="s">
        <v>73</v>
      </c>
      <c r="AM544" t="s">
        <v>74</v>
      </c>
      <c r="AN544" t="s">
        <v>60</v>
      </c>
      <c r="AO544" t="s">
        <v>73</v>
      </c>
      <c r="AS544" s="7">
        <v>0</v>
      </c>
      <c r="AW544" t="s">
        <v>63</v>
      </c>
      <c r="BB544" s="8" t="s">
        <v>76</v>
      </c>
    </row>
    <row r="545" spans="1:54" ht="14.4" x14ac:dyDescent="0.3">
      <c r="A545" t="s">
        <v>73</v>
      </c>
      <c r="B545" t="s">
        <v>61</v>
      </c>
      <c r="C545" t="s">
        <v>62</v>
      </c>
      <c r="D545" t="s">
        <v>63</v>
      </c>
      <c r="E545" t="s">
        <v>98</v>
      </c>
      <c r="F545" t="s">
        <v>15</v>
      </c>
      <c r="G545" s="6">
        <v>45866</v>
      </c>
      <c r="H545" s="7">
        <v>0.25</v>
      </c>
      <c r="I545" s="6">
        <v>45936.558597592593</v>
      </c>
      <c r="J545" t="s">
        <v>717</v>
      </c>
      <c r="K545" s="7">
        <v>25</v>
      </c>
      <c r="L545" s="7">
        <v>0</v>
      </c>
      <c r="M545" s="7">
        <v>0</v>
      </c>
      <c r="N545" s="7">
        <v>100</v>
      </c>
      <c r="O545" t="s">
        <v>66</v>
      </c>
      <c r="T545" t="s">
        <v>67</v>
      </c>
      <c r="U545" t="s">
        <v>68</v>
      </c>
      <c r="V545" t="s">
        <v>60</v>
      </c>
      <c r="W545" t="s">
        <v>73</v>
      </c>
      <c r="X545" s="6">
        <v>45866.147004456019</v>
      </c>
      <c r="Z545" t="s">
        <v>69</v>
      </c>
      <c r="AE545" t="s">
        <v>1081</v>
      </c>
      <c r="AH545" t="s">
        <v>82</v>
      </c>
      <c r="AJ545" t="s">
        <v>72</v>
      </c>
      <c r="AK545" t="s">
        <v>61</v>
      </c>
      <c r="AL545" t="s">
        <v>73</v>
      </c>
      <c r="AM545" t="s">
        <v>74</v>
      </c>
      <c r="AN545" t="s">
        <v>60</v>
      </c>
      <c r="AO545" t="s">
        <v>73</v>
      </c>
      <c r="AS545" s="7">
        <v>0</v>
      </c>
      <c r="AW545" t="s">
        <v>63</v>
      </c>
      <c r="BB545" s="8" t="s">
        <v>76</v>
      </c>
    </row>
    <row r="546" spans="1:54" ht="14.4" x14ac:dyDescent="0.3">
      <c r="A546" t="s">
        <v>127</v>
      </c>
      <c r="B546" t="s">
        <v>61</v>
      </c>
      <c r="C546" t="s">
        <v>62</v>
      </c>
      <c r="D546" t="s">
        <v>63</v>
      </c>
      <c r="E546" t="s">
        <v>98</v>
      </c>
      <c r="F546" t="s">
        <v>15</v>
      </c>
      <c r="G546" s="6">
        <v>45866</v>
      </c>
      <c r="H546" s="7">
        <v>0.25</v>
      </c>
      <c r="I546" s="6">
        <v>45936.558597824071</v>
      </c>
      <c r="J546" t="s">
        <v>128</v>
      </c>
      <c r="K546" s="7">
        <v>25</v>
      </c>
      <c r="L546" s="7">
        <v>0</v>
      </c>
      <c r="M546" s="7">
        <v>0</v>
      </c>
      <c r="N546" s="7">
        <v>100</v>
      </c>
      <c r="O546" t="s">
        <v>66</v>
      </c>
      <c r="T546" t="s">
        <v>67</v>
      </c>
      <c r="U546" t="s">
        <v>68</v>
      </c>
      <c r="V546" t="s">
        <v>60</v>
      </c>
      <c r="W546" t="s">
        <v>127</v>
      </c>
      <c r="X546" s="6">
        <v>45866.249703703703</v>
      </c>
      <c r="Z546" t="s">
        <v>69</v>
      </c>
      <c r="AE546" t="s">
        <v>1082</v>
      </c>
      <c r="AH546" t="s">
        <v>82</v>
      </c>
      <c r="AJ546" t="s">
        <v>72</v>
      </c>
      <c r="AK546" t="s">
        <v>61</v>
      </c>
      <c r="AL546" t="s">
        <v>73</v>
      </c>
      <c r="AM546" t="s">
        <v>74</v>
      </c>
      <c r="AN546" t="s">
        <v>60</v>
      </c>
      <c r="AO546" t="s">
        <v>127</v>
      </c>
      <c r="AS546" s="7">
        <v>0</v>
      </c>
      <c r="AW546" t="s">
        <v>63</v>
      </c>
      <c r="BB546" s="8" t="s">
        <v>76</v>
      </c>
    </row>
    <row r="547" spans="1:54" ht="14.4" x14ac:dyDescent="0.3">
      <c r="A547" t="s">
        <v>60</v>
      </c>
      <c r="B547" t="s">
        <v>61</v>
      </c>
      <c r="C547" t="s">
        <v>62</v>
      </c>
      <c r="D547" t="s">
        <v>63</v>
      </c>
      <c r="E547" t="s">
        <v>64</v>
      </c>
      <c r="F547" t="s">
        <v>15</v>
      </c>
      <c r="G547" s="6">
        <v>45866</v>
      </c>
      <c r="H547" s="7">
        <v>0.5</v>
      </c>
      <c r="I547" s="6">
        <v>45936.558597592593</v>
      </c>
      <c r="J547" t="s">
        <v>1065</v>
      </c>
      <c r="K547" s="7">
        <v>160</v>
      </c>
      <c r="L547" s="7">
        <v>160</v>
      </c>
      <c r="M547" s="7">
        <v>0</v>
      </c>
      <c r="N547" s="7">
        <v>320</v>
      </c>
      <c r="O547" t="s">
        <v>66</v>
      </c>
      <c r="T547" t="s">
        <v>67</v>
      </c>
      <c r="U547" t="s">
        <v>68</v>
      </c>
      <c r="V547" t="s">
        <v>60</v>
      </c>
      <c r="W547" t="s">
        <v>60</v>
      </c>
      <c r="X547" s="6">
        <v>45866.247394942133</v>
      </c>
      <c r="Z547" t="s">
        <v>69</v>
      </c>
      <c r="AE547" t="s">
        <v>1083</v>
      </c>
      <c r="AH547" t="s">
        <v>1067</v>
      </c>
      <c r="AI547" s="6">
        <v>45866</v>
      </c>
      <c r="AJ547" t="s">
        <v>72</v>
      </c>
      <c r="AK547" t="s">
        <v>61</v>
      </c>
      <c r="AL547" t="s">
        <v>73</v>
      </c>
      <c r="AM547" t="s">
        <v>74</v>
      </c>
      <c r="AN547" t="s">
        <v>60</v>
      </c>
      <c r="AO547" t="s">
        <v>75</v>
      </c>
      <c r="AS547" s="7">
        <v>0</v>
      </c>
      <c r="AW547" t="s">
        <v>63</v>
      </c>
      <c r="BB547" s="8" t="s">
        <v>76</v>
      </c>
    </row>
    <row r="548" spans="1:54" ht="14.4" x14ac:dyDescent="0.3">
      <c r="A548" t="s">
        <v>60</v>
      </c>
      <c r="B548" t="s">
        <v>61</v>
      </c>
      <c r="C548" t="s">
        <v>62</v>
      </c>
      <c r="D548" t="s">
        <v>63</v>
      </c>
      <c r="E548" t="s">
        <v>64</v>
      </c>
      <c r="F548" t="s">
        <v>15</v>
      </c>
      <c r="G548" s="6">
        <v>45866</v>
      </c>
      <c r="H548" s="7">
        <v>1</v>
      </c>
      <c r="I548" s="6">
        <v>45936.558597337964</v>
      </c>
      <c r="J548" t="s">
        <v>507</v>
      </c>
      <c r="K548" s="7">
        <v>320</v>
      </c>
      <c r="L548" s="7">
        <v>320</v>
      </c>
      <c r="M548" s="7">
        <v>0</v>
      </c>
      <c r="N548" s="7">
        <v>320</v>
      </c>
      <c r="O548" t="s">
        <v>66</v>
      </c>
      <c r="T548" t="s">
        <v>67</v>
      </c>
      <c r="U548" t="s">
        <v>68</v>
      </c>
      <c r="V548" t="s">
        <v>60</v>
      </c>
      <c r="W548" t="s">
        <v>60</v>
      </c>
      <c r="X548" s="6">
        <v>45866.153218831016</v>
      </c>
      <c r="Z548" t="s">
        <v>69</v>
      </c>
      <c r="AE548" t="s">
        <v>1084</v>
      </c>
      <c r="AH548" t="s">
        <v>1067</v>
      </c>
      <c r="AI548" s="6">
        <v>45866</v>
      </c>
      <c r="AJ548" t="s">
        <v>72</v>
      </c>
      <c r="AK548" t="s">
        <v>61</v>
      </c>
      <c r="AL548" t="s">
        <v>73</v>
      </c>
      <c r="AM548" t="s">
        <v>74</v>
      </c>
      <c r="AN548" t="s">
        <v>60</v>
      </c>
      <c r="AO548" t="s">
        <v>75</v>
      </c>
      <c r="AS548" s="7">
        <v>0</v>
      </c>
      <c r="AW548" t="s">
        <v>63</v>
      </c>
      <c r="BB548" s="8" t="s">
        <v>76</v>
      </c>
    </row>
    <row r="549" spans="1:54" ht="14.4" x14ac:dyDescent="0.3">
      <c r="A549" t="s">
        <v>60</v>
      </c>
      <c r="B549" t="s">
        <v>78</v>
      </c>
      <c r="D549" t="s">
        <v>115</v>
      </c>
      <c r="E549" t="s">
        <v>80</v>
      </c>
      <c r="F549" t="s">
        <v>15</v>
      </c>
      <c r="G549" s="6">
        <v>45866</v>
      </c>
      <c r="H549" s="7">
        <v>0.5</v>
      </c>
      <c r="I549" s="6">
        <v>45936.558597569441</v>
      </c>
      <c r="K549" s="7">
        <v>0</v>
      </c>
      <c r="L549" s="7">
        <v>0</v>
      </c>
      <c r="M549" s="7">
        <v>0</v>
      </c>
      <c r="N549" s="7">
        <v>0</v>
      </c>
      <c r="O549" t="s">
        <v>66</v>
      </c>
      <c r="W549" t="s">
        <v>60</v>
      </c>
      <c r="X549" s="6">
        <v>45866.144388715278</v>
      </c>
      <c r="AE549" t="s">
        <v>1085</v>
      </c>
      <c r="AH549" t="s">
        <v>82</v>
      </c>
      <c r="AJ549" t="s">
        <v>83</v>
      </c>
      <c r="AO549" t="s">
        <v>60</v>
      </c>
      <c r="AS549" s="7">
        <v>0</v>
      </c>
      <c r="AW549" t="s">
        <v>117</v>
      </c>
    </row>
    <row r="550" spans="1:54" ht="14.4" x14ac:dyDescent="0.3">
      <c r="A550" t="s">
        <v>73</v>
      </c>
      <c r="B550" t="s">
        <v>61</v>
      </c>
      <c r="C550" t="s">
        <v>62</v>
      </c>
      <c r="D550" t="s">
        <v>63</v>
      </c>
      <c r="E550" t="s">
        <v>98</v>
      </c>
      <c r="F550" t="s">
        <v>15</v>
      </c>
      <c r="G550" s="6">
        <v>45866</v>
      </c>
      <c r="H550" s="7">
        <v>0.16666666666666666</v>
      </c>
      <c r="I550" s="6">
        <v>45936.558597824071</v>
      </c>
      <c r="J550" t="s">
        <v>152</v>
      </c>
      <c r="K550" s="7">
        <v>16.670000000000002</v>
      </c>
      <c r="L550" s="7">
        <v>0</v>
      </c>
      <c r="M550" s="7">
        <v>0</v>
      </c>
      <c r="N550" s="7">
        <v>100</v>
      </c>
      <c r="O550" t="s">
        <v>66</v>
      </c>
      <c r="T550" t="s">
        <v>67</v>
      </c>
      <c r="U550" t="s">
        <v>68</v>
      </c>
      <c r="V550" t="s">
        <v>60</v>
      </c>
      <c r="W550" t="s">
        <v>73</v>
      </c>
      <c r="X550" s="6">
        <v>45866.148824525466</v>
      </c>
      <c r="Z550" t="s">
        <v>69</v>
      </c>
      <c r="AE550" t="s">
        <v>1086</v>
      </c>
      <c r="AH550" t="s">
        <v>82</v>
      </c>
      <c r="AJ550" t="s">
        <v>72</v>
      </c>
      <c r="AK550" t="s">
        <v>61</v>
      </c>
      <c r="AL550" t="s">
        <v>73</v>
      </c>
      <c r="AM550" t="s">
        <v>74</v>
      </c>
      <c r="AN550" t="s">
        <v>60</v>
      </c>
      <c r="AO550" t="s">
        <v>73</v>
      </c>
      <c r="AS550" s="7">
        <v>0</v>
      </c>
      <c r="AW550" t="s">
        <v>63</v>
      </c>
      <c r="BB550" s="8" t="s">
        <v>76</v>
      </c>
    </row>
    <row r="551" spans="1:54" ht="14.4" x14ac:dyDescent="0.3">
      <c r="A551" t="s">
        <v>73</v>
      </c>
      <c r="B551" t="s">
        <v>61</v>
      </c>
      <c r="C551" t="s">
        <v>62</v>
      </c>
      <c r="D551" t="s">
        <v>63</v>
      </c>
      <c r="E551" t="s">
        <v>98</v>
      </c>
      <c r="F551" t="s">
        <v>15</v>
      </c>
      <c r="G551" s="6">
        <v>45866</v>
      </c>
      <c r="H551" s="7">
        <v>0.25</v>
      </c>
      <c r="I551" s="6">
        <v>45936.558597627314</v>
      </c>
      <c r="J551" t="s">
        <v>717</v>
      </c>
      <c r="K551" s="7">
        <v>25</v>
      </c>
      <c r="L551" s="7">
        <v>0</v>
      </c>
      <c r="M551" s="7">
        <v>0</v>
      </c>
      <c r="N551" s="7">
        <v>100</v>
      </c>
      <c r="O551" t="s">
        <v>66</v>
      </c>
      <c r="T551" t="s">
        <v>67</v>
      </c>
      <c r="U551" t="s">
        <v>68</v>
      </c>
      <c r="V551" t="s">
        <v>60</v>
      </c>
      <c r="W551" t="s">
        <v>73</v>
      </c>
      <c r="X551" s="6">
        <v>45866.147009363427</v>
      </c>
      <c r="Z551" t="s">
        <v>69</v>
      </c>
      <c r="AE551" t="s">
        <v>1087</v>
      </c>
      <c r="AH551" t="s">
        <v>82</v>
      </c>
      <c r="AJ551" t="s">
        <v>72</v>
      </c>
      <c r="AK551" t="s">
        <v>61</v>
      </c>
      <c r="AL551" t="s">
        <v>73</v>
      </c>
      <c r="AM551" t="s">
        <v>74</v>
      </c>
      <c r="AN551" t="s">
        <v>60</v>
      </c>
      <c r="AO551" t="s">
        <v>73</v>
      </c>
      <c r="AS551" s="7">
        <v>0</v>
      </c>
      <c r="AW551" t="s">
        <v>63</v>
      </c>
      <c r="BB551" s="8" t="s">
        <v>76</v>
      </c>
    </row>
    <row r="552" spans="1:54" ht="14.4" x14ac:dyDescent="0.3">
      <c r="A552" t="s">
        <v>60</v>
      </c>
      <c r="B552" t="s">
        <v>1515</v>
      </c>
      <c r="D552" t="s">
        <v>63</v>
      </c>
      <c r="E552" t="s">
        <v>98</v>
      </c>
      <c r="F552" t="s">
        <v>15</v>
      </c>
      <c r="G552" s="6">
        <v>45866</v>
      </c>
      <c r="H552" s="7">
        <v>0</v>
      </c>
      <c r="I552" s="6">
        <v>45936.558597569441</v>
      </c>
      <c r="J552" t="s">
        <v>136</v>
      </c>
      <c r="K552" s="7">
        <v>0</v>
      </c>
      <c r="L552" s="7">
        <v>0</v>
      </c>
      <c r="M552" s="7">
        <v>0</v>
      </c>
      <c r="N552" s="7">
        <v>320</v>
      </c>
      <c r="O552" t="s">
        <v>66</v>
      </c>
      <c r="T552" t="s">
        <v>1516</v>
      </c>
      <c r="U552" t="s">
        <v>82</v>
      </c>
      <c r="V552" t="s">
        <v>113</v>
      </c>
      <c r="W552" t="s">
        <v>60</v>
      </c>
      <c r="X552" s="6">
        <v>45866.248527152777</v>
      </c>
      <c r="AE552" t="s">
        <v>1088</v>
      </c>
      <c r="AH552" t="s">
        <v>82</v>
      </c>
      <c r="AJ552" t="s">
        <v>83</v>
      </c>
      <c r="AO552" t="s">
        <v>60</v>
      </c>
      <c r="AS552" s="7">
        <v>0</v>
      </c>
      <c r="AW552" t="s">
        <v>63</v>
      </c>
    </row>
    <row r="553" spans="1:54" ht="14.4" x14ac:dyDescent="0.3">
      <c r="A553" t="s">
        <v>60</v>
      </c>
      <c r="B553" t="s">
        <v>85</v>
      </c>
      <c r="C553" t="s">
        <v>86</v>
      </c>
      <c r="D553" t="s">
        <v>63</v>
      </c>
      <c r="E553" t="s">
        <v>428</v>
      </c>
      <c r="F553" t="s">
        <v>15</v>
      </c>
      <c r="G553" s="6">
        <v>45863</v>
      </c>
      <c r="H553" s="7">
        <v>0.5</v>
      </c>
      <c r="I553" s="6">
        <v>45936.5585971412</v>
      </c>
      <c r="J553" t="s">
        <v>1089</v>
      </c>
      <c r="K553" s="7">
        <v>160</v>
      </c>
      <c r="L553" s="7">
        <v>160</v>
      </c>
      <c r="M553" s="7">
        <v>0</v>
      </c>
      <c r="N553" s="7">
        <v>320</v>
      </c>
      <c r="O553" t="s">
        <v>66</v>
      </c>
      <c r="T553" t="s">
        <v>67</v>
      </c>
      <c r="U553" t="s">
        <v>82</v>
      </c>
      <c r="V553" t="s">
        <v>87</v>
      </c>
      <c r="W553" t="s">
        <v>60</v>
      </c>
      <c r="X553" s="6">
        <v>45863.095813622684</v>
      </c>
      <c r="Z553" t="s">
        <v>69</v>
      </c>
      <c r="AE553" t="s">
        <v>1090</v>
      </c>
      <c r="AJ553" t="s">
        <v>83</v>
      </c>
      <c r="AK553" t="s">
        <v>85</v>
      </c>
      <c r="AL553" t="s">
        <v>73</v>
      </c>
      <c r="AM553" t="s">
        <v>90</v>
      </c>
      <c r="AN553" t="s">
        <v>60</v>
      </c>
      <c r="AO553" t="s">
        <v>60</v>
      </c>
      <c r="AS553" s="7">
        <v>0</v>
      </c>
      <c r="AW553" t="s">
        <v>63</v>
      </c>
      <c r="BB553" s="8" t="s">
        <v>91</v>
      </c>
    </row>
    <row r="554" spans="1:54" ht="14.4" x14ac:dyDescent="0.3">
      <c r="A554" t="s">
        <v>60</v>
      </c>
      <c r="B554" t="s">
        <v>85</v>
      </c>
      <c r="D554" t="s">
        <v>63</v>
      </c>
      <c r="E554" t="s">
        <v>199</v>
      </c>
      <c r="F554" t="s">
        <v>15</v>
      </c>
      <c r="G554" s="6">
        <v>45863</v>
      </c>
      <c r="H554" s="7">
        <v>2756.6833333333334</v>
      </c>
      <c r="I554" s="6">
        <v>45936.558597280091</v>
      </c>
      <c r="K554" s="7">
        <v>0</v>
      </c>
      <c r="L554" s="7">
        <v>0</v>
      </c>
      <c r="M554" s="7">
        <v>0</v>
      </c>
      <c r="N554" s="7">
        <v>320</v>
      </c>
      <c r="O554" t="s">
        <v>66</v>
      </c>
      <c r="T554" t="s">
        <v>67</v>
      </c>
      <c r="U554" t="s">
        <v>82</v>
      </c>
      <c r="V554" t="s">
        <v>87</v>
      </c>
      <c r="W554" t="s">
        <v>60</v>
      </c>
      <c r="X554" s="6">
        <v>45863.096285879627</v>
      </c>
      <c r="AE554" t="s">
        <v>1091</v>
      </c>
      <c r="AH554" t="s">
        <v>82</v>
      </c>
      <c r="AJ554" t="s">
        <v>83</v>
      </c>
      <c r="AO554" t="s">
        <v>60</v>
      </c>
      <c r="AS554" s="7">
        <v>0</v>
      </c>
      <c r="AW554" t="s">
        <v>63</v>
      </c>
    </row>
    <row r="555" spans="1:54" ht="14.4" x14ac:dyDescent="0.3">
      <c r="A555" t="s">
        <v>60</v>
      </c>
      <c r="B555" t="s">
        <v>85</v>
      </c>
      <c r="C555" t="s">
        <v>86</v>
      </c>
      <c r="D555" t="s">
        <v>63</v>
      </c>
      <c r="E555" t="s">
        <v>428</v>
      </c>
      <c r="F555" t="s">
        <v>15</v>
      </c>
      <c r="G555" s="6">
        <v>45863</v>
      </c>
      <c r="H555" s="7">
        <v>3</v>
      </c>
      <c r="I555" s="6">
        <v>45936.558597291667</v>
      </c>
      <c r="J555" t="s">
        <v>1092</v>
      </c>
      <c r="K555" s="7">
        <v>960</v>
      </c>
      <c r="L555" s="7">
        <v>960</v>
      </c>
      <c r="M555" s="7">
        <v>0</v>
      </c>
      <c r="N555" s="7">
        <v>320</v>
      </c>
      <c r="O555" t="s">
        <v>66</v>
      </c>
      <c r="T555" t="s">
        <v>67</v>
      </c>
      <c r="U555" t="s">
        <v>82</v>
      </c>
      <c r="V555" t="s">
        <v>87</v>
      </c>
      <c r="W555" t="s">
        <v>60</v>
      </c>
      <c r="X555" s="6">
        <v>45862.999480949074</v>
      </c>
      <c r="Z555" t="s">
        <v>69</v>
      </c>
      <c r="AE555" t="s">
        <v>1093</v>
      </c>
      <c r="AJ555" t="s">
        <v>83</v>
      </c>
      <c r="AK555" t="s">
        <v>85</v>
      </c>
      <c r="AL555" t="s">
        <v>73</v>
      </c>
      <c r="AM555" t="s">
        <v>90</v>
      </c>
      <c r="AN555" t="s">
        <v>60</v>
      </c>
      <c r="AO555" t="s">
        <v>60</v>
      </c>
      <c r="AS555" s="7">
        <v>0</v>
      </c>
      <c r="AW555" t="s">
        <v>63</v>
      </c>
      <c r="BB555" s="8" t="s">
        <v>91</v>
      </c>
    </row>
    <row r="556" spans="1:54" ht="14.4" x14ac:dyDescent="0.3">
      <c r="A556" t="s">
        <v>60</v>
      </c>
      <c r="B556" t="s">
        <v>85</v>
      </c>
      <c r="C556" t="s">
        <v>86</v>
      </c>
      <c r="D556" t="s">
        <v>63</v>
      </c>
      <c r="E556" t="s">
        <v>428</v>
      </c>
      <c r="F556" t="s">
        <v>15</v>
      </c>
      <c r="G556" s="6">
        <v>45863</v>
      </c>
      <c r="H556" s="7">
        <v>0</v>
      </c>
      <c r="I556" s="6">
        <v>45936.558597280091</v>
      </c>
      <c r="J556" t="s">
        <v>1092</v>
      </c>
      <c r="K556" s="7">
        <v>0</v>
      </c>
      <c r="L556" s="7">
        <v>0</v>
      </c>
      <c r="M556" s="7">
        <v>0</v>
      </c>
      <c r="N556" s="7">
        <v>320</v>
      </c>
      <c r="O556" t="s">
        <v>66</v>
      </c>
      <c r="T556" t="s">
        <v>67</v>
      </c>
      <c r="U556" t="s">
        <v>82</v>
      </c>
      <c r="V556" t="s">
        <v>87</v>
      </c>
      <c r="W556" t="s">
        <v>60</v>
      </c>
      <c r="X556" s="6">
        <v>45863.09698509259</v>
      </c>
      <c r="Z556" t="s">
        <v>69</v>
      </c>
      <c r="AE556" t="s">
        <v>1094</v>
      </c>
      <c r="AJ556" t="s">
        <v>83</v>
      </c>
      <c r="AK556" t="s">
        <v>85</v>
      </c>
      <c r="AL556" t="s">
        <v>73</v>
      </c>
      <c r="AM556" t="s">
        <v>90</v>
      </c>
      <c r="AN556" t="s">
        <v>60</v>
      </c>
      <c r="AO556" t="s">
        <v>60</v>
      </c>
      <c r="AS556" s="7">
        <v>0</v>
      </c>
      <c r="AW556" t="s">
        <v>63</v>
      </c>
      <c r="BB556" s="8" t="s">
        <v>91</v>
      </c>
    </row>
    <row r="557" spans="1:54" ht="14.4" x14ac:dyDescent="0.3">
      <c r="A557" t="s">
        <v>127</v>
      </c>
      <c r="B557" t="s">
        <v>61</v>
      </c>
      <c r="C557" t="s">
        <v>62</v>
      </c>
      <c r="D557" t="s">
        <v>63</v>
      </c>
      <c r="E557" t="s">
        <v>98</v>
      </c>
      <c r="F557" t="s">
        <v>15</v>
      </c>
      <c r="G557" s="6">
        <v>45863</v>
      </c>
      <c r="H557" s="7">
        <v>0.25</v>
      </c>
      <c r="I557" s="6">
        <v>45936.558597337964</v>
      </c>
      <c r="J557" t="s">
        <v>128</v>
      </c>
      <c r="K557" s="7">
        <v>25</v>
      </c>
      <c r="L557" s="7">
        <v>0</v>
      </c>
      <c r="M557" s="7">
        <v>0</v>
      </c>
      <c r="N557" s="7">
        <v>100</v>
      </c>
      <c r="O557" t="s">
        <v>66</v>
      </c>
      <c r="T557" t="s">
        <v>67</v>
      </c>
      <c r="U557" t="s">
        <v>68</v>
      </c>
      <c r="V557" t="s">
        <v>60</v>
      </c>
      <c r="W557" t="s">
        <v>127</v>
      </c>
      <c r="X557" s="6">
        <v>45863.099282719908</v>
      </c>
      <c r="Z557" t="s">
        <v>69</v>
      </c>
      <c r="AE557" t="s">
        <v>1095</v>
      </c>
      <c r="AH557" t="s">
        <v>82</v>
      </c>
      <c r="AJ557" t="s">
        <v>72</v>
      </c>
      <c r="AK557" t="s">
        <v>61</v>
      </c>
      <c r="AL557" t="s">
        <v>73</v>
      </c>
      <c r="AM557" t="s">
        <v>74</v>
      </c>
      <c r="AN557" t="s">
        <v>60</v>
      </c>
      <c r="AO557" t="s">
        <v>127</v>
      </c>
      <c r="AS557" s="7">
        <v>0</v>
      </c>
      <c r="AW557" t="s">
        <v>63</v>
      </c>
      <c r="BB557" s="8" t="s">
        <v>76</v>
      </c>
    </row>
    <row r="558" spans="1:54" ht="14.4" x14ac:dyDescent="0.3">
      <c r="A558" t="s">
        <v>73</v>
      </c>
      <c r="B558" t="s">
        <v>61</v>
      </c>
      <c r="C558" t="s">
        <v>62</v>
      </c>
      <c r="D558" t="s">
        <v>63</v>
      </c>
      <c r="E558" t="s">
        <v>98</v>
      </c>
      <c r="F558" t="s">
        <v>15</v>
      </c>
      <c r="G558" s="6">
        <v>45863</v>
      </c>
      <c r="H558" s="7">
        <v>0.16666666666666666</v>
      </c>
      <c r="I558" s="6">
        <v>45936.558597118055</v>
      </c>
      <c r="J558" t="s">
        <v>152</v>
      </c>
      <c r="K558" s="7">
        <v>16.670000000000002</v>
      </c>
      <c r="L558" s="7">
        <v>0</v>
      </c>
      <c r="M558" s="7">
        <v>0</v>
      </c>
      <c r="N558" s="7">
        <v>100</v>
      </c>
      <c r="O558" t="s">
        <v>66</v>
      </c>
      <c r="T558" t="s">
        <v>67</v>
      </c>
      <c r="U558" t="s">
        <v>68</v>
      </c>
      <c r="V558" t="s">
        <v>60</v>
      </c>
      <c r="W558" t="s">
        <v>73</v>
      </c>
      <c r="X558" s="6">
        <v>45862.99786103009</v>
      </c>
      <c r="Z558" t="s">
        <v>69</v>
      </c>
      <c r="AE558" t="s">
        <v>1096</v>
      </c>
      <c r="AH558" t="s">
        <v>82</v>
      </c>
      <c r="AJ558" t="s">
        <v>72</v>
      </c>
      <c r="AK558" t="s">
        <v>61</v>
      </c>
      <c r="AL558" t="s">
        <v>73</v>
      </c>
      <c r="AM558" t="s">
        <v>74</v>
      </c>
      <c r="AN558" t="s">
        <v>60</v>
      </c>
      <c r="AO558" t="s">
        <v>73</v>
      </c>
      <c r="AS558" s="7">
        <v>0</v>
      </c>
      <c r="AW558" t="s">
        <v>63</v>
      </c>
      <c r="BB558" s="8" t="s">
        <v>76</v>
      </c>
    </row>
    <row r="559" spans="1:54" ht="14.4" x14ac:dyDescent="0.3">
      <c r="A559" t="s">
        <v>60</v>
      </c>
      <c r="B559" t="s">
        <v>1515</v>
      </c>
      <c r="D559" t="s">
        <v>63</v>
      </c>
      <c r="E559" t="s">
        <v>98</v>
      </c>
      <c r="F559" t="s">
        <v>15</v>
      </c>
      <c r="G559" s="6">
        <v>45863</v>
      </c>
      <c r="H559" s="7">
        <v>0</v>
      </c>
      <c r="I559" s="6">
        <v>45936.558597280091</v>
      </c>
      <c r="J559" t="s">
        <v>99</v>
      </c>
      <c r="K559" s="7">
        <v>0</v>
      </c>
      <c r="L559" s="7">
        <v>0</v>
      </c>
      <c r="M559" s="7">
        <v>0</v>
      </c>
      <c r="N559" s="7">
        <v>320</v>
      </c>
      <c r="O559" t="s">
        <v>66</v>
      </c>
      <c r="T559" t="s">
        <v>1516</v>
      </c>
      <c r="U559" t="s">
        <v>82</v>
      </c>
      <c r="V559" t="s">
        <v>113</v>
      </c>
      <c r="W559" t="s">
        <v>60</v>
      </c>
      <c r="X559" s="6">
        <v>45863.097576712964</v>
      </c>
      <c r="AE559" t="s">
        <v>1097</v>
      </c>
      <c r="AH559" t="s">
        <v>82</v>
      </c>
      <c r="AJ559" t="s">
        <v>83</v>
      </c>
      <c r="AO559" t="s">
        <v>60</v>
      </c>
      <c r="AS559" s="7">
        <v>0</v>
      </c>
      <c r="AW559" t="s">
        <v>63</v>
      </c>
    </row>
    <row r="560" spans="1:54" ht="14.4" x14ac:dyDescent="0.3">
      <c r="A560" t="s">
        <v>60</v>
      </c>
      <c r="B560" t="s">
        <v>78</v>
      </c>
      <c r="D560" t="s">
        <v>115</v>
      </c>
      <c r="E560" t="s">
        <v>80</v>
      </c>
      <c r="F560" t="s">
        <v>15</v>
      </c>
      <c r="G560" s="6">
        <v>45863</v>
      </c>
      <c r="H560" s="7">
        <v>0.83333333333333337</v>
      </c>
      <c r="I560" s="6">
        <v>45936.558597118055</v>
      </c>
      <c r="K560" s="7">
        <v>0</v>
      </c>
      <c r="L560" s="7">
        <v>0</v>
      </c>
      <c r="M560" s="7">
        <v>0</v>
      </c>
      <c r="N560" s="7">
        <v>0</v>
      </c>
      <c r="O560" t="s">
        <v>66</v>
      </c>
      <c r="W560" t="s">
        <v>60</v>
      </c>
      <c r="X560" s="6">
        <v>45862.995016840279</v>
      </c>
      <c r="AE560" t="s">
        <v>1098</v>
      </c>
      <c r="AH560" t="s">
        <v>82</v>
      </c>
      <c r="AJ560" t="s">
        <v>83</v>
      </c>
      <c r="AO560" t="s">
        <v>60</v>
      </c>
      <c r="AS560" s="7">
        <v>0</v>
      </c>
      <c r="AW560" t="s">
        <v>117</v>
      </c>
    </row>
    <row r="561" spans="1:54" ht="14.4" x14ac:dyDescent="0.3">
      <c r="A561" t="s">
        <v>60</v>
      </c>
      <c r="B561" t="s">
        <v>61</v>
      </c>
      <c r="C561" t="s">
        <v>118</v>
      </c>
      <c r="D561" t="s">
        <v>63</v>
      </c>
      <c r="E561" t="s">
        <v>80</v>
      </c>
      <c r="F561" t="s">
        <v>15</v>
      </c>
      <c r="G561" s="6">
        <v>45863</v>
      </c>
      <c r="H561" s="7">
        <v>0.1</v>
      </c>
      <c r="I561" s="6">
        <v>45936.558597118055</v>
      </c>
      <c r="J561" t="s">
        <v>119</v>
      </c>
      <c r="K561" s="7">
        <v>10</v>
      </c>
      <c r="L561" s="7">
        <v>0</v>
      </c>
      <c r="M561" s="7">
        <v>0</v>
      </c>
      <c r="N561" s="7">
        <v>100</v>
      </c>
      <c r="O561" t="s">
        <v>66</v>
      </c>
      <c r="T561" t="s">
        <v>67</v>
      </c>
      <c r="U561" t="s">
        <v>68</v>
      </c>
      <c r="V561" t="s">
        <v>60</v>
      </c>
      <c r="W561" t="s">
        <v>60</v>
      </c>
      <c r="X561" s="6">
        <v>45863.093739780095</v>
      </c>
      <c r="AE561" t="s">
        <v>1099</v>
      </c>
      <c r="AH561" t="s">
        <v>82</v>
      </c>
      <c r="AJ561" t="s">
        <v>110</v>
      </c>
      <c r="AK561" t="s">
        <v>61</v>
      </c>
      <c r="AL561" t="s">
        <v>122</v>
      </c>
      <c r="AM561" t="s">
        <v>123</v>
      </c>
      <c r="AN561" t="s">
        <v>60</v>
      </c>
      <c r="AO561" t="s">
        <v>60</v>
      </c>
      <c r="AS561" s="7">
        <v>0</v>
      </c>
      <c r="AW561" t="s">
        <v>63</v>
      </c>
      <c r="BB561" s="8" t="s">
        <v>124</v>
      </c>
    </row>
    <row r="562" spans="1:54" ht="14.4" x14ac:dyDescent="0.3">
      <c r="A562" t="s">
        <v>60</v>
      </c>
      <c r="B562" t="s">
        <v>1515</v>
      </c>
      <c r="D562" t="s">
        <v>63</v>
      </c>
      <c r="E562" t="s">
        <v>98</v>
      </c>
      <c r="F562" t="s">
        <v>15</v>
      </c>
      <c r="G562" s="6">
        <v>45863</v>
      </c>
      <c r="H562" s="7">
        <v>0.5</v>
      </c>
      <c r="I562" s="6">
        <v>45936.558597280091</v>
      </c>
      <c r="J562" t="s">
        <v>136</v>
      </c>
      <c r="K562" s="7">
        <v>160</v>
      </c>
      <c r="L562" s="7">
        <v>0</v>
      </c>
      <c r="M562" s="7">
        <v>0</v>
      </c>
      <c r="N562" s="7">
        <v>320</v>
      </c>
      <c r="O562" t="s">
        <v>66</v>
      </c>
      <c r="T562" t="s">
        <v>1516</v>
      </c>
      <c r="U562" t="s">
        <v>82</v>
      </c>
      <c r="V562" t="s">
        <v>113</v>
      </c>
      <c r="W562" t="s">
        <v>60</v>
      </c>
      <c r="X562" s="6">
        <v>45863.097576099535</v>
      </c>
      <c r="AE562" t="s">
        <v>1100</v>
      </c>
      <c r="AH562" t="s">
        <v>82</v>
      </c>
      <c r="AJ562" t="s">
        <v>83</v>
      </c>
      <c r="AO562" t="s">
        <v>60</v>
      </c>
      <c r="AS562" s="7">
        <v>0</v>
      </c>
      <c r="AW562" t="s">
        <v>63</v>
      </c>
    </row>
    <row r="563" spans="1:54" ht="14.4" x14ac:dyDescent="0.3">
      <c r="A563" t="s">
        <v>105</v>
      </c>
      <c r="B563" t="s">
        <v>61</v>
      </c>
      <c r="C563" t="s">
        <v>62</v>
      </c>
      <c r="D563" t="s">
        <v>63</v>
      </c>
      <c r="E563" t="s">
        <v>64</v>
      </c>
      <c r="F563" t="s">
        <v>195</v>
      </c>
      <c r="G563" s="6">
        <v>45863</v>
      </c>
      <c r="H563" s="7">
        <v>0</v>
      </c>
      <c r="I563" s="6">
        <v>45936.558597337964</v>
      </c>
      <c r="K563" s="7">
        <v>180</v>
      </c>
      <c r="L563" s="7">
        <v>180</v>
      </c>
      <c r="M563" s="7">
        <v>0</v>
      </c>
      <c r="N563" s="7">
        <v>180</v>
      </c>
      <c r="O563" t="s">
        <v>66</v>
      </c>
      <c r="T563" t="s">
        <v>67</v>
      </c>
      <c r="U563" t="s">
        <v>68</v>
      </c>
      <c r="V563" t="s">
        <v>60</v>
      </c>
      <c r="W563" t="s">
        <v>60</v>
      </c>
      <c r="X563" s="6">
        <v>45863.116423263891</v>
      </c>
      <c r="Z563" t="s">
        <v>69</v>
      </c>
      <c r="AE563" t="s">
        <v>1101</v>
      </c>
      <c r="AH563" t="s">
        <v>1067</v>
      </c>
      <c r="AI563" s="6">
        <v>45866</v>
      </c>
      <c r="AJ563" t="s">
        <v>72</v>
      </c>
      <c r="AK563" t="s">
        <v>61</v>
      </c>
      <c r="AL563" t="s">
        <v>73</v>
      </c>
      <c r="AM563" t="s">
        <v>74</v>
      </c>
      <c r="AN563" t="s">
        <v>60</v>
      </c>
      <c r="AO563" t="s">
        <v>75</v>
      </c>
      <c r="AP563" t="s">
        <v>360</v>
      </c>
      <c r="AS563" s="7">
        <v>1</v>
      </c>
      <c r="AW563" t="s">
        <v>63</v>
      </c>
      <c r="BB563" s="8" t="s">
        <v>76</v>
      </c>
    </row>
    <row r="564" spans="1:54" ht="14.4" x14ac:dyDescent="0.3">
      <c r="A564" t="s">
        <v>1513</v>
      </c>
      <c r="B564" t="s">
        <v>1521</v>
      </c>
      <c r="C564" t="s">
        <v>1548</v>
      </c>
      <c r="D564" t="s">
        <v>63</v>
      </c>
      <c r="E564" t="s">
        <v>64</v>
      </c>
      <c r="F564" t="s">
        <v>15</v>
      </c>
      <c r="G564" s="6">
        <v>45863</v>
      </c>
      <c r="H564" s="7">
        <v>3</v>
      </c>
      <c r="I564" s="6">
        <v>45936.558597337964</v>
      </c>
      <c r="K564" s="7">
        <v>330</v>
      </c>
      <c r="L564" s="7">
        <v>0</v>
      </c>
      <c r="M564" s="7">
        <v>-330</v>
      </c>
      <c r="N564" s="7">
        <v>110</v>
      </c>
      <c r="O564" t="s">
        <v>66</v>
      </c>
      <c r="T564" t="s">
        <v>1552</v>
      </c>
      <c r="U564" t="s">
        <v>68</v>
      </c>
      <c r="V564" t="s">
        <v>87</v>
      </c>
      <c r="W564" t="s">
        <v>1513</v>
      </c>
      <c r="X564" s="6">
        <v>45863.050530023145</v>
      </c>
      <c r="AE564" t="s">
        <v>1102</v>
      </c>
      <c r="AI564" s="6">
        <v>45922</v>
      </c>
      <c r="AJ564" t="s">
        <v>83</v>
      </c>
      <c r="AK564" t="s">
        <v>1521</v>
      </c>
      <c r="AL564" t="s">
        <v>68</v>
      </c>
      <c r="AM564" t="s">
        <v>345</v>
      </c>
      <c r="AN564" t="s">
        <v>87</v>
      </c>
      <c r="AO564" t="s">
        <v>1513</v>
      </c>
      <c r="AS564" s="7">
        <v>0</v>
      </c>
      <c r="AW564" t="s">
        <v>63</v>
      </c>
      <c r="BB564" s="8" t="s">
        <v>347</v>
      </c>
    </row>
    <row r="565" spans="1:54" ht="14.4" x14ac:dyDescent="0.3">
      <c r="A565" t="s">
        <v>198</v>
      </c>
      <c r="B565" t="s">
        <v>1103</v>
      </c>
      <c r="C565" t="s">
        <v>1544</v>
      </c>
      <c r="D565" t="s">
        <v>63</v>
      </c>
      <c r="E565" t="s">
        <v>98</v>
      </c>
      <c r="F565" t="s">
        <v>15</v>
      </c>
      <c r="G565" s="6">
        <v>45862</v>
      </c>
      <c r="H565" s="7">
        <v>0</v>
      </c>
      <c r="I565" s="6">
        <v>45936.558597094911</v>
      </c>
      <c r="J565" t="s">
        <v>1104</v>
      </c>
      <c r="K565" s="7">
        <v>0</v>
      </c>
      <c r="L565" s="7">
        <v>0</v>
      </c>
      <c r="M565" s="7">
        <v>0</v>
      </c>
      <c r="N565" s="7">
        <v>360</v>
      </c>
      <c r="O565" t="s">
        <v>66</v>
      </c>
      <c r="T565" t="s">
        <v>1105</v>
      </c>
      <c r="U565" t="s">
        <v>87</v>
      </c>
      <c r="V565" t="s">
        <v>198</v>
      </c>
      <c r="W565" t="s">
        <v>198</v>
      </c>
      <c r="X565" s="6">
        <v>45868.164959097223</v>
      </c>
      <c r="AE565" t="s">
        <v>1106</v>
      </c>
      <c r="AH565" t="s">
        <v>82</v>
      </c>
      <c r="AJ565" t="s">
        <v>83</v>
      </c>
      <c r="AK565" t="s">
        <v>1103</v>
      </c>
      <c r="AL565" t="s">
        <v>87</v>
      </c>
      <c r="AM565" t="s">
        <v>1107</v>
      </c>
      <c r="AN565" t="s">
        <v>198</v>
      </c>
      <c r="AO565" t="s">
        <v>198</v>
      </c>
      <c r="AS565" s="7">
        <v>0</v>
      </c>
      <c r="AW565" t="s">
        <v>63</v>
      </c>
      <c r="BB565" s="8" t="s">
        <v>1108</v>
      </c>
    </row>
    <row r="566" spans="1:54" ht="14.4" x14ac:dyDescent="0.3">
      <c r="A566" t="s">
        <v>198</v>
      </c>
      <c r="B566" t="s">
        <v>1103</v>
      </c>
      <c r="D566" t="s">
        <v>63</v>
      </c>
      <c r="E566" t="s">
        <v>98</v>
      </c>
      <c r="F566" t="s">
        <v>15</v>
      </c>
      <c r="G566" s="6">
        <v>45862</v>
      </c>
      <c r="H566" s="7">
        <v>0</v>
      </c>
      <c r="I566" s="6">
        <v>45936.558597106479</v>
      </c>
      <c r="J566" t="s">
        <v>375</v>
      </c>
      <c r="K566" s="7">
        <v>0</v>
      </c>
      <c r="L566" s="7">
        <v>0</v>
      </c>
      <c r="M566" s="7">
        <v>0</v>
      </c>
      <c r="N566" s="7">
        <v>360</v>
      </c>
      <c r="O566" t="s">
        <v>66</v>
      </c>
      <c r="T566" t="s">
        <v>1105</v>
      </c>
      <c r="U566" t="s">
        <v>87</v>
      </c>
      <c r="V566" t="s">
        <v>198</v>
      </c>
      <c r="W566" t="s">
        <v>198</v>
      </c>
      <c r="X566" s="6">
        <v>45868.164958703703</v>
      </c>
      <c r="AE566" t="s">
        <v>1109</v>
      </c>
      <c r="AH566" t="s">
        <v>82</v>
      </c>
      <c r="AJ566" t="s">
        <v>83</v>
      </c>
      <c r="AO566" t="s">
        <v>198</v>
      </c>
      <c r="AS566" s="7">
        <v>0</v>
      </c>
      <c r="AW566" t="s">
        <v>63</v>
      </c>
    </row>
    <row r="567" spans="1:54" ht="14.4" x14ac:dyDescent="0.3">
      <c r="A567" t="s">
        <v>198</v>
      </c>
      <c r="B567" t="s">
        <v>1515</v>
      </c>
      <c r="D567" t="s">
        <v>63</v>
      </c>
      <c r="E567" t="s">
        <v>98</v>
      </c>
      <c r="F567" t="s">
        <v>15</v>
      </c>
      <c r="G567" s="6">
        <v>45862</v>
      </c>
      <c r="H567" s="7">
        <v>0</v>
      </c>
      <c r="I567" s="6">
        <v>45936.558597083334</v>
      </c>
      <c r="J567" t="s">
        <v>136</v>
      </c>
      <c r="K567" s="7">
        <v>0</v>
      </c>
      <c r="L567" s="7">
        <v>0</v>
      </c>
      <c r="M567" s="7">
        <v>0</v>
      </c>
      <c r="N567" s="7">
        <v>360</v>
      </c>
      <c r="O567" t="s">
        <v>66</v>
      </c>
      <c r="T567" t="s">
        <v>1516</v>
      </c>
      <c r="U567" t="s">
        <v>82</v>
      </c>
      <c r="V567" t="s">
        <v>113</v>
      </c>
      <c r="W567" t="s">
        <v>198</v>
      </c>
      <c r="X567" s="6">
        <v>45868.164960324073</v>
      </c>
      <c r="AE567" t="s">
        <v>1110</v>
      </c>
      <c r="AH567" t="s">
        <v>82</v>
      </c>
      <c r="AJ567" t="s">
        <v>83</v>
      </c>
      <c r="AO567" t="s">
        <v>198</v>
      </c>
      <c r="AS567" s="7">
        <v>0</v>
      </c>
      <c r="AW567" t="s">
        <v>63</v>
      </c>
    </row>
    <row r="568" spans="1:54" ht="14.4" x14ac:dyDescent="0.3">
      <c r="A568" t="s">
        <v>198</v>
      </c>
      <c r="B568" t="s">
        <v>1103</v>
      </c>
      <c r="D568" t="s">
        <v>63</v>
      </c>
      <c r="E568" t="s">
        <v>98</v>
      </c>
      <c r="F568" t="s">
        <v>15</v>
      </c>
      <c r="G568" s="6">
        <v>45862</v>
      </c>
      <c r="H568" s="7">
        <v>0</v>
      </c>
      <c r="I568" s="6">
        <v>45936.558597118055</v>
      </c>
      <c r="J568" t="s">
        <v>1111</v>
      </c>
      <c r="K568" s="7">
        <v>0</v>
      </c>
      <c r="L568" s="7">
        <v>0</v>
      </c>
      <c r="M568" s="7">
        <v>0</v>
      </c>
      <c r="N568" s="7">
        <v>360</v>
      </c>
      <c r="O568" t="s">
        <v>66</v>
      </c>
      <c r="T568" t="s">
        <v>1105</v>
      </c>
      <c r="U568" t="s">
        <v>87</v>
      </c>
      <c r="V568" t="s">
        <v>198</v>
      </c>
      <c r="W568" t="s">
        <v>198</v>
      </c>
      <c r="X568" s="6">
        <v>45868.164959409725</v>
      </c>
      <c r="AE568" t="s">
        <v>1112</v>
      </c>
      <c r="AH568" t="s">
        <v>82</v>
      </c>
      <c r="AJ568" t="s">
        <v>83</v>
      </c>
      <c r="AO568" t="s">
        <v>198</v>
      </c>
      <c r="AS568" s="7">
        <v>0</v>
      </c>
      <c r="AW568" t="s">
        <v>63</v>
      </c>
    </row>
    <row r="569" spans="1:54" ht="14.4" x14ac:dyDescent="0.3">
      <c r="A569" t="s">
        <v>198</v>
      </c>
      <c r="B569" t="s">
        <v>61</v>
      </c>
      <c r="C569" t="s">
        <v>118</v>
      </c>
      <c r="D569" t="s">
        <v>63</v>
      </c>
      <c r="E569" t="s">
        <v>98</v>
      </c>
      <c r="F569" t="s">
        <v>15</v>
      </c>
      <c r="G569" s="6">
        <v>45862</v>
      </c>
      <c r="H569" s="7">
        <v>0</v>
      </c>
      <c r="I569" s="6">
        <v>45936.558597106479</v>
      </c>
      <c r="K569" s="7">
        <v>0</v>
      </c>
      <c r="L569" s="7">
        <v>0</v>
      </c>
      <c r="M569" s="7">
        <v>0</v>
      </c>
      <c r="N569" s="7">
        <v>100</v>
      </c>
      <c r="O569" t="s">
        <v>66</v>
      </c>
      <c r="T569" t="s">
        <v>67</v>
      </c>
      <c r="U569" t="s">
        <v>68</v>
      </c>
      <c r="V569" t="s">
        <v>60</v>
      </c>
      <c r="W569" t="s">
        <v>198</v>
      </c>
      <c r="X569" s="6">
        <v>45868.164958171299</v>
      </c>
      <c r="AE569" t="s">
        <v>1113</v>
      </c>
      <c r="AH569" t="s">
        <v>82</v>
      </c>
      <c r="AJ569" t="s">
        <v>110</v>
      </c>
      <c r="AK569" t="s">
        <v>61</v>
      </c>
      <c r="AL569" t="s">
        <v>122</v>
      </c>
      <c r="AM569" t="s">
        <v>123</v>
      </c>
      <c r="AN569" t="s">
        <v>60</v>
      </c>
      <c r="AO569" t="s">
        <v>198</v>
      </c>
      <c r="AS569" s="7">
        <v>0</v>
      </c>
      <c r="AW569" t="s">
        <v>63</v>
      </c>
      <c r="BB569" s="8" t="s">
        <v>124</v>
      </c>
    </row>
    <row r="570" spans="1:54" ht="14.4" x14ac:dyDescent="0.3">
      <c r="A570" t="s">
        <v>198</v>
      </c>
      <c r="B570" t="s">
        <v>61</v>
      </c>
      <c r="C570" t="s">
        <v>118</v>
      </c>
      <c r="D570" t="s">
        <v>63</v>
      </c>
      <c r="E570" t="s">
        <v>98</v>
      </c>
      <c r="F570" t="s">
        <v>15</v>
      </c>
      <c r="G570" s="6">
        <v>45862</v>
      </c>
      <c r="H570" s="7">
        <v>0</v>
      </c>
      <c r="I570" s="6">
        <v>45936.558597094911</v>
      </c>
      <c r="J570" t="s">
        <v>119</v>
      </c>
      <c r="K570" s="7">
        <v>0</v>
      </c>
      <c r="L570" s="7">
        <v>0</v>
      </c>
      <c r="M570" s="7">
        <v>0</v>
      </c>
      <c r="N570" s="7">
        <v>100</v>
      </c>
      <c r="O570" t="s">
        <v>66</v>
      </c>
      <c r="T570" t="s">
        <v>67</v>
      </c>
      <c r="U570" t="s">
        <v>68</v>
      </c>
      <c r="V570" t="s">
        <v>60</v>
      </c>
      <c r="W570" t="s">
        <v>198</v>
      </c>
      <c r="X570" s="6">
        <v>45868.164961712966</v>
      </c>
      <c r="AE570" t="s">
        <v>1114</v>
      </c>
      <c r="AH570" t="s">
        <v>82</v>
      </c>
      <c r="AJ570" t="s">
        <v>110</v>
      </c>
      <c r="AK570" t="s">
        <v>61</v>
      </c>
      <c r="AL570" t="s">
        <v>122</v>
      </c>
      <c r="AM570" t="s">
        <v>123</v>
      </c>
      <c r="AN570" t="s">
        <v>60</v>
      </c>
      <c r="AO570" t="s">
        <v>198</v>
      </c>
      <c r="AS570" s="7">
        <v>0</v>
      </c>
      <c r="AW570" t="s">
        <v>63</v>
      </c>
      <c r="BB570" s="8" t="s">
        <v>124</v>
      </c>
    </row>
    <row r="571" spans="1:54" ht="14.4" x14ac:dyDescent="0.3">
      <c r="A571" t="s">
        <v>198</v>
      </c>
      <c r="B571" t="s">
        <v>1524</v>
      </c>
      <c r="D571" t="s">
        <v>63</v>
      </c>
      <c r="E571" t="s">
        <v>98</v>
      </c>
      <c r="F571" t="s">
        <v>15</v>
      </c>
      <c r="G571" s="6">
        <v>45862</v>
      </c>
      <c r="H571" s="7">
        <v>0</v>
      </c>
      <c r="I571" s="6">
        <v>45936.558597094911</v>
      </c>
      <c r="J571" t="s">
        <v>232</v>
      </c>
      <c r="K571" s="7">
        <v>0</v>
      </c>
      <c r="L571" s="7">
        <v>0</v>
      </c>
      <c r="M571" s="7">
        <v>0</v>
      </c>
      <c r="N571" s="7">
        <v>360</v>
      </c>
      <c r="O571" t="s">
        <v>66</v>
      </c>
      <c r="T571" t="s">
        <v>1526</v>
      </c>
      <c r="U571" t="s">
        <v>206</v>
      </c>
      <c r="V571" t="s">
        <v>198</v>
      </c>
      <c r="W571" t="s">
        <v>198</v>
      </c>
      <c r="X571" s="6">
        <v>45868.164957835645</v>
      </c>
      <c r="AE571" t="s">
        <v>1115</v>
      </c>
      <c r="AH571" t="s">
        <v>82</v>
      </c>
      <c r="AJ571" t="s">
        <v>83</v>
      </c>
      <c r="AO571" t="s">
        <v>198</v>
      </c>
      <c r="AS571" s="7">
        <v>0</v>
      </c>
      <c r="AW571" t="s">
        <v>63</v>
      </c>
    </row>
    <row r="572" spans="1:54" ht="14.4" x14ac:dyDescent="0.3">
      <c r="A572" t="s">
        <v>198</v>
      </c>
      <c r="B572" t="s">
        <v>96</v>
      </c>
      <c r="C572" t="s">
        <v>97</v>
      </c>
      <c r="D572" t="s">
        <v>63</v>
      </c>
      <c r="E572" t="s">
        <v>98</v>
      </c>
      <c r="F572" t="s">
        <v>15</v>
      </c>
      <c r="G572" s="6">
        <v>45862</v>
      </c>
      <c r="H572" s="7">
        <v>0</v>
      </c>
      <c r="I572" s="6">
        <v>45936.558597118055</v>
      </c>
      <c r="J572" t="s">
        <v>1116</v>
      </c>
      <c r="K572" s="7">
        <v>0</v>
      </c>
      <c r="L572" s="7">
        <v>0</v>
      </c>
      <c r="M572" s="7">
        <v>0</v>
      </c>
      <c r="N572" s="7">
        <v>360</v>
      </c>
      <c r="O572" t="s">
        <v>66</v>
      </c>
      <c r="T572" t="s">
        <v>100</v>
      </c>
      <c r="U572" t="s">
        <v>73</v>
      </c>
      <c r="V572" t="s">
        <v>1555</v>
      </c>
      <c r="W572" t="s">
        <v>198</v>
      </c>
      <c r="X572" s="6">
        <v>45868.164962118055</v>
      </c>
      <c r="AE572" t="s">
        <v>1117</v>
      </c>
      <c r="AH572" t="s">
        <v>82</v>
      </c>
      <c r="AJ572" t="s">
        <v>83</v>
      </c>
      <c r="AK572" t="s">
        <v>96</v>
      </c>
      <c r="AL572" t="s">
        <v>73</v>
      </c>
      <c r="AM572" t="s">
        <v>103</v>
      </c>
      <c r="AN572" t="s">
        <v>1555</v>
      </c>
      <c r="AO572" t="s">
        <v>198</v>
      </c>
      <c r="AS572" s="7">
        <v>0</v>
      </c>
      <c r="AW572" t="s">
        <v>63</v>
      </c>
      <c r="BB572" s="8" t="s">
        <v>450</v>
      </c>
    </row>
    <row r="573" spans="1:54" ht="14.4" x14ac:dyDescent="0.3">
      <c r="A573" t="s">
        <v>198</v>
      </c>
      <c r="B573" t="s">
        <v>96</v>
      </c>
      <c r="C573" t="s">
        <v>97</v>
      </c>
      <c r="D573" t="s">
        <v>63</v>
      </c>
      <c r="E573" t="s">
        <v>98</v>
      </c>
      <c r="F573" t="s">
        <v>15</v>
      </c>
      <c r="G573" s="6">
        <v>45862</v>
      </c>
      <c r="H573" s="7">
        <v>0</v>
      </c>
      <c r="I573" s="6">
        <v>45936.558597118055</v>
      </c>
      <c r="J573" t="s">
        <v>132</v>
      </c>
      <c r="K573" s="7">
        <v>0</v>
      </c>
      <c r="L573" s="7">
        <v>0</v>
      </c>
      <c r="M573" s="7">
        <v>0</v>
      </c>
      <c r="N573" s="7">
        <v>360</v>
      </c>
      <c r="O573" t="s">
        <v>66</v>
      </c>
      <c r="T573" t="s">
        <v>100</v>
      </c>
      <c r="U573" t="s">
        <v>73</v>
      </c>
      <c r="V573" t="s">
        <v>1555</v>
      </c>
      <c r="W573" t="s">
        <v>198</v>
      </c>
      <c r="X573" s="6">
        <v>45868.1649596875</v>
      </c>
      <c r="AE573" t="s">
        <v>1118</v>
      </c>
      <c r="AH573" t="s">
        <v>82</v>
      </c>
      <c r="AJ573" t="s">
        <v>83</v>
      </c>
      <c r="AK573" t="s">
        <v>96</v>
      </c>
      <c r="AL573" t="s">
        <v>73</v>
      </c>
      <c r="AM573" t="s">
        <v>103</v>
      </c>
      <c r="AN573" t="s">
        <v>1555</v>
      </c>
      <c r="AO573" t="s">
        <v>198</v>
      </c>
      <c r="AS573" s="7">
        <v>0</v>
      </c>
      <c r="AW573" t="s">
        <v>63</v>
      </c>
      <c r="BB573" s="8" t="s">
        <v>450</v>
      </c>
    </row>
    <row r="574" spans="1:54" ht="14.4" x14ac:dyDescent="0.3">
      <c r="A574" t="s">
        <v>198</v>
      </c>
      <c r="B574" t="s">
        <v>1515</v>
      </c>
      <c r="D574" t="s">
        <v>63</v>
      </c>
      <c r="E574" t="s">
        <v>98</v>
      </c>
      <c r="F574" t="s">
        <v>15</v>
      </c>
      <c r="G574" s="6">
        <v>45862</v>
      </c>
      <c r="H574" s="7">
        <v>0</v>
      </c>
      <c r="I574" s="6">
        <v>45936.558597083334</v>
      </c>
      <c r="J574" t="s">
        <v>1119</v>
      </c>
      <c r="K574" s="7">
        <v>0</v>
      </c>
      <c r="L574" s="7">
        <v>0</v>
      </c>
      <c r="M574" s="7">
        <v>0</v>
      </c>
      <c r="N574" s="7">
        <v>360</v>
      </c>
      <c r="O574" t="s">
        <v>66</v>
      </c>
      <c r="T574" t="s">
        <v>1516</v>
      </c>
      <c r="U574" t="s">
        <v>82</v>
      </c>
      <c r="V574" t="s">
        <v>113</v>
      </c>
      <c r="W574" t="s">
        <v>198</v>
      </c>
      <c r="X574" s="6">
        <v>45868.164960115741</v>
      </c>
      <c r="AE574" t="s">
        <v>1120</v>
      </c>
      <c r="AH574" t="s">
        <v>82</v>
      </c>
      <c r="AJ574" t="s">
        <v>83</v>
      </c>
      <c r="AO574" t="s">
        <v>198</v>
      </c>
      <c r="AS574" s="7">
        <v>0</v>
      </c>
      <c r="AW574" t="s">
        <v>63</v>
      </c>
    </row>
    <row r="575" spans="1:54" ht="14.4" x14ac:dyDescent="0.3">
      <c r="A575" t="s">
        <v>198</v>
      </c>
      <c r="B575" t="s">
        <v>1524</v>
      </c>
      <c r="D575" t="s">
        <v>63</v>
      </c>
      <c r="E575" t="s">
        <v>98</v>
      </c>
      <c r="F575" t="s">
        <v>15</v>
      </c>
      <c r="G575" s="6">
        <v>45862</v>
      </c>
      <c r="H575" s="7">
        <v>0</v>
      </c>
      <c r="I575" s="6">
        <v>45936.558597094911</v>
      </c>
      <c r="J575" t="s">
        <v>99</v>
      </c>
      <c r="K575" s="7">
        <v>0</v>
      </c>
      <c r="L575" s="7">
        <v>0</v>
      </c>
      <c r="M575" s="7">
        <v>0</v>
      </c>
      <c r="N575" s="7">
        <v>360</v>
      </c>
      <c r="O575" t="s">
        <v>66</v>
      </c>
      <c r="T575" t="s">
        <v>1526</v>
      </c>
      <c r="U575" t="s">
        <v>206</v>
      </c>
      <c r="V575" t="s">
        <v>198</v>
      </c>
      <c r="W575" t="s">
        <v>198</v>
      </c>
      <c r="X575" s="6">
        <v>45868.164961030096</v>
      </c>
      <c r="AE575" t="s">
        <v>1121</v>
      </c>
      <c r="AH575" t="s">
        <v>82</v>
      </c>
      <c r="AJ575" t="s">
        <v>83</v>
      </c>
      <c r="AO575" t="s">
        <v>198</v>
      </c>
      <c r="AS575" s="7">
        <v>0</v>
      </c>
      <c r="AW575" t="s">
        <v>63</v>
      </c>
    </row>
    <row r="576" spans="1:54" ht="14.4" x14ac:dyDescent="0.3">
      <c r="A576" t="s">
        <v>198</v>
      </c>
      <c r="B576" t="s">
        <v>96</v>
      </c>
      <c r="C576" t="s">
        <v>97</v>
      </c>
      <c r="D576" t="s">
        <v>63</v>
      </c>
      <c r="E576" t="s">
        <v>98</v>
      </c>
      <c r="F576" t="s">
        <v>15</v>
      </c>
      <c r="G576" s="6">
        <v>45861</v>
      </c>
      <c r="H576" s="7">
        <v>2</v>
      </c>
      <c r="I576" s="6">
        <v>45936.558597083334</v>
      </c>
      <c r="J576" t="s">
        <v>132</v>
      </c>
      <c r="K576" s="7">
        <v>720</v>
      </c>
      <c r="L576" s="7">
        <v>0</v>
      </c>
      <c r="M576" s="7">
        <v>0</v>
      </c>
      <c r="N576" s="7">
        <v>360</v>
      </c>
      <c r="O576" t="s">
        <v>66</v>
      </c>
      <c r="T576" t="s">
        <v>100</v>
      </c>
      <c r="U576" t="s">
        <v>73</v>
      </c>
      <c r="V576" t="s">
        <v>1555</v>
      </c>
      <c r="W576" t="s">
        <v>198</v>
      </c>
      <c r="X576" s="6">
        <v>45861.060376331021</v>
      </c>
      <c r="AE576" t="s">
        <v>1122</v>
      </c>
      <c r="AH576" t="s">
        <v>82</v>
      </c>
      <c r="AJ576" t="s">
        <v>83</v>
      </c>
      <c r="AK576" t="s">
        <v>96</v>
      </c>
      <c r="AL576" t="s">
        <v>73</v>
      </c>
      <c r="AM576" t="s">
        <v>103</v>
      </c>
      <c r="AN576" t="s">
        <v>1555</v>
      </c>
      <c r="AO576" t="s">
        <v>198</v>
      </c>
      <c r="AS576" s="7">
        <v>0</v>
      </c>
      <c r="AW576" t="s">
        <v>63</v>
      </c>
      <c r="BB576" s="8" t="s">
        <v>450</v>
      </c>
    </row>
    <row r="577" spans="1:54" ht="14.4" x14ac:dyDescent="0.3">
      <c r="A577" t="s">
        <v>198</v>
      </c>
      <c r="B577" t="s">
        <v>1524</v>
      </c>
      <c r="C577" t="s">
        <v>1123</v>
      </c>
      <c r="D577" t="s">
        <v>63</v>
      </c>
      <c r="E577" t="s">
        <v>80</v>
      </c>
      <c r="F577" t="s">
        <v>15</v>
      </c>
      <c r="G577" s="6">
        <v>45861</v>
      </c>
      <c r="H577" s="7">
        <v>0.5</v>
      </c>
      <c r="I577" s="6">
        <v>45936.558597083334</v>
      </c>
      <c r="K577" s="7">
        <v>180</v>
      </c>
      <c r="L577" s="7">
        <v>0</v>
      </c>
      <c r="M577" s="7">
        <v>0</v>
      </c>
      <c r="N577" s="7">
        <v>360</v>
      </c>
      <c r="O577" t="s">
        <v>66</v>
      </c>
      <c r="T577" t="s">
        <v>1526</v>
      </c>
      <c r="U577" t="s">
        <v>206</v>
      </c>
      <c r="V577" t="s">
        <v>198</v>
      </c>
      <c r="W577" t="s">
        <v>198</v>
      </c>
      <c r="X577" s="6">
        <v>45861.189270115741</v>
      </c>
      <c r="Z577" t="s">
        <v>69</v>
      </c>
      <c r="AE577" t="s">
        <v>1124</v>
      </c>
      <c r="AH577" t="s">
        <v>82</v>
      </c>
      <c r="AJ577" t="s">
        <v>72</v>
      </c>
      <c r="AK577" t="s">
        <v>1529</v>
      </c>
      <c r="AL577" t="s">
        <v>87</v>
      </c>
      <c r="AM577" t="s">
        <v>1125</v>
      </c>
      <c r="AN577" t="s">
        <v>198</v>
      </c>
      <c r="AO577" t="s">
        <v>198</v>
      </c>
      <c r="AS577" s="7">
        <v>0</v>
      </c>
      <c r="AW577" t="s">
        <v>63</v>
      </c>
      <c r="BB577" s="8" t="s">
        <v>1126</v>
      </c>
    </row>
    <row r="578" spans="1:54" ht="14.4" x14ac:dyDescent="0.3">
      <c r="A578" t="s">
        <v>95</v>
      </c>
      <c r="B578" t="s">
        <v>253</v>
      </c>
      <c r="C578" t="s">
        <v>145</v>
      </c>
      <c r="D578" t="s">
        <v>63</v>
      </c>
      <c r="E578" t="s">
        <v>98</v>
      </c>
      <c r="F578" t="s">
        <v>15</v>
      </c>
      <c r="G578" s="6">
        <v>45861</v>
      </c>
      <c r="H578" s="7">
        <v>1.6666666666666666E-2</v>
      </c>
      <c r="I578" s="6">
        <v>45936.558597083334</v>
      </c>
      <c r="J578" t="s">
        <v>1127</v>
      </c>
      <c r="K578" s="7">
        <v>5.33</v>
      </c>
      <c r="L578" s="7">
        <v>0</v>
      </c>
      <c r="M578" s="7">
        <v>0</v>
      </c>
      <c r="N578" s="7">
        <v>320</v>
      </c>
      <c r="O578" t="s">
        <v>66</v>
      </c>
      <c r="T578" t="s">
        <v>147</v>
      </c>
      <c r="U578" t="s">
        <v>73</v>
      </c>
      <c r="V578" t="s">
        <v>101</v>
      </c>
      <c r="W578" t="s">
        <v>95</v>
      </c>
      <c r="X578" s="6">
        <v>45861.040367326386</v>
      </c>
      <c r="AE578" t="s">
        <v>1128</v>
      </c>
      <c r="AH578" t="s">
        <v>82</v>
      </c>
      <c r="AJ578" t="s">
        <v>72</v>
      </c>
      <c r="AK578" t="s">
        <v>253</v>
      </c>
      <c r="AL578" t="s">
        <v>77</v>
      </c>
      <c r="AM578" t="s">
        <v>977</v>
      </c>
      <c r="AN578" t="s">
        <v>1555</v>
      </c>
      <c r="AO578" t="s">
        <v>95</v>
      </c>
      <c r="AS578" s="7">
        <v>0</v>
      </c>
      <c r="AW578" t="s">
        <v>63</v>
      </c>
      <c r="BB578" s="8" t="s">
        <v>978</v>
      </c>
    </row>
    <row r="579" spans="1:54" ht="14.4" x14ac:dyDescent="0.3">
      <c r="A579" t="s">
        <v>198</v>
      </c>
      <c r="B579" t="s">
        <v>1524</v>
      </c>
      <c r="C579" t="s">
        <v>205</v>
      </c>
      <c r="D579" t="s">
        <v>63</v>
      </c>
      <c r="E579" t="s">
        <v>80</v>
      </c>
      <c r="F579" t="s">
        <v>15</v>
      </c>
      <c r="G579" s="6">
        <v>45861</v>
      </c>
      <c r="H579" s="7">
        <v>1</v>
      </c>
      <c r="I579" s="6">
        <v>45945.957844560187</v>
      </c>
      <c r="J579" t="s">
        <v>17</v>
      </c>
      <c r="K579" s="7">
        <v>360</v>
      </c>
      <c r="L579" s="7">
        <v>0</v>
      </c>
      <c r="M579" s="7">
        <v>0</v>
      </c>
      <c r="N579" s="7">
        <v>360</v>
      </c>
      <c r="O579" t="s">
        <v>66</v>
      </c>
      <c r="T579" t="s">
        <v>1526</v>
      </c>
      <c r="U579" t="s">
        <v>206</v>
      </c>
      <c r="V579" t="s">
        <v>198</v>
      </c>
      <c r="W579" t="s">
        <v>198</v>
      </c>
      <c r="X579" s="6">
        <v>45861.059901875</v>
      </c>
      <c r="Z579" t="s">
        <v>69</v>
      </c>
      <c r="AE579" t="s">
        <v>1129</v>
      </c>
      <c r="AH579" t="s">
        <v>82</v>
      </c>
      <c r="AJ579" t="s">
        <v>83</v>
      </c>
      <c r="AK579" t="s">
        <v>1524</v>
      </c>
      <c r="AL579" t="s">
        <v>206</v>
      </c>
      <c r="AM579" t="s">
        <v>208</v>
      </c>
      <c r="AN579" t="s">
        <v>198</v>
      </c>
      <c r="AO579" t="s">
        <v>198</v>
      </c>
      <c r="AS579" s="7">
        <v>0</v>
      </c>
      <c r="AW579" t="s">
        <v>63</v>
      </c>
      <c r="BB579" s="8" t="s">
        <v>209</v>
      </c>
    </row>
    <row r="580" spans="1:54" ht="14.4" x14ac:dyDescent="0.3">
      <c r="A580" t="s">
        <v>95</v>
      </c>
      <c r="B580" t="s">
        <v>1515</v>
      </c>
      <c r="D580" t="s">
        <v>63</v>
      </c>
      <c r="E580" t="s">
        <v>98</v>
      </c>
      <c r="F580" t="s">
        <v>15</v>
      </c>
      <c r="G580" s="6">
        <v>45860</v>
      </c>
      <c r="H580" s="7">
        <v>0</v>
      </c>
      <c r="I580" s="6">
        <v>45936.558596886571</v>
      </c>
      <c r="J580" t="s">
        <v>136</v>
      </c>
      <c r="K580" s="7">
        <v>0</v>
      </c>
      <c r="L580" s="7">
        <v>0</v>
      </c>
      <c r="M580" s="7">
        <v>0</v>
      </c>
      <c r="N580" s="7">
        <v>360</v>
      </c>
      <c r="O580" t="s">
        <v>66</v>
      </c>
      <c r="T580" t="s">
        <v>1516</v>
      </c>
      <c r="U580" t="s">
        <v>82</v>
      </c>
      <c r="V580" t="s">
        <v>113</v>
      </c>
      <c r="W580" t="s">
        <v>95</v>
      </c>
      <c r="X580" s="6">
        <v>45861.023623900466</v>
      </c>
      <c r="AE580" t="s">
        <v>1130</v>
      </c>
      <c r="AH580" t="s">
        <v>82</v>
      </c>
      <c r="AJ580" t="s">
        <v>83</v>
      </c>
      <c r="AO580" t="s">
        <v>95</v>
      </c>
      <c r="AS580" s="7">
        <v>0</v>
      </c>
      <c r="AW580" t="s">
        <v>63</v>
      </c>
    </row>
    <row r="581" spans="1:54" ht="14.4" x14ac:dyDescent="0.3">
      <c r="A581" t="s">
        <v>95</v>
      </c>
      <c r="B581" t="s">
        <v>1515</v>
      </c>
      <c r="C581" t="s">
        <v>1533</v>
      </c>
      <c r="D581" t="s">
        <v>63</v>
      </c>
      <c r="E581" t="s">
        <v>98</v>
      </c>
      <c r="F581" t="s">
        <v>15</v>
      </c>
      <c r="G581" s="6">
        <v>45860</v>
      </c>
      <c r="H581" s="7">
        <v>0.16666666666666666</v>
      </c>
      <c r="I581" s="6">
        <v>45936.558596828705</v>
      </c>
      <c r="J581" t="s">
        <v>136</v>
      </c>
      <c r="K581" s="7">
        <v>60</v>
      </c>
      <c r="L581" s="7">
        <v>0</v>
      </c>
      <c r="M581" s="7">
        <v>0</v>
      </c>
      <c r="N581" s="7">
        <v>360</v>
      </c>
      <c r="O581" t="s">
        <v>66</v>
      </c>
      <c r="T581" t="s">
        <v>1516</v>
      </c>
      <c r="U581" t="s">
        <v>82</v>
      </c>
      <c r="V581" t="s">
        <v>113</v>
      </c>
      <c r="W581" t="s">
        <v>95</v>
      </c>
      <c r="X581" s="6">
        <v>45860.203497002316</v>
      </c>
      <c r="AE581" t="s">
        <v>1131</v>
      </c>
      <c r="AH581" t="s">
        <v>82</v>
      </c>
      <c r="AJ581" t="s">
        <v>83</v>
      </c>
      <c r="AK581" t="s">
        <v>1132</v>
      </c>
      <c r="AL581" t="s">
        <v>82</v>
      </c>
      <c r="AM581" t="s">
        <v>1133</v>
      </c>
      <c r="AN581" t="s">
        <v>268</v>
      </c>
      <c r="AO581" t="s">
        <v>95</v>
      </c>
      <c r="AS581" s="7">
        <v>0</v>
      </c>
      <c r="AW581" t="s">
        <v>63</v>
      </c>
      <c r="BB581" s="8" t="s">
        <v>1134</v>
      </c>
    </row>
    <row r="582" spans="1:54" ht="14.4" x14ac:dyDescent="0.3">
      <c r="A582" t="s">
        <v>95</v>
      </c>
      <c r="B582" t="s">
        <v>154</v>
      </c>
      <c r="C582" t="s">
        <v>1539</v>
      </c>
      <c r="D582" t="s">
        <v>63</v>
      </c>
      <c r="E582" t="s">
        <v>98</v>
      </c>
      <c r="F582" t="s">
        <v>15</v>
      </c>
      <c r="G582" s="6">
        <v>45860</v>
      </c>
      <c r="H582" s="7">
        <v>0.25</v>
      </c>
      <c r="I582" s="6">
        <v>45936.558596886571</v>
      </c>
      <c r="J582" t="s">
        <v>1135</v>
      </c>
      <c r="K582" s="7">
        <v>90</v>
      </c>
      <c r="L582" s="7">
        <v>0</v>
      </c>
      <c r="M582" s="7">
        <v>0</v>
      </c>
      <c r="N582" s="7">
        <v>360</v>
      </c>
      <c r="O582" t="s">
        <v>66</v>
      </c>
      <c r="T582" t="s">
        <v>156</v>
      </c>
      <c r="U582" t="s">
        <v>87</v>
      </c>
      <c r="V582" t="s">
        <v>95</v>
      </c>
      <c r="W582" t="s">
        <v>95</v>
      </c>
      <c r="X582" s="6">
        <v>45860.203498333336</v>
      </c>
      <c r="AE582" t="s">
        <v>1136</v>
      </c>
      <c r="AH582" t="s">
        <v>82</v>
      </c>
      <c r="AJ582" t="s">
        <v>83</v>
      </c>
      <c r="AK582" t="s">
        <v>154</v>
      </c>
      <c r="AL582" t="s">
        <v>202</v>
      </c>
      <c r="AM582" t="s">
        <v>203</v>
      </c>
      <c r="AN582" t="s">
        <v>73</v>
      </c>
      <c r="AO582" t="s">
        <v>95</v>
      </c>
      <c r="AS582" s="7">
        <v>0</v>
      </c>
      <c r="AW582" t="s">
        <v>63</v>
      </c>
      <c r="BB582" s="8" t="s">
        <v>204</v>
      </c>
    </row>
    <row r="583" spans="1:54" ht="14.4" x14ac:dyDescent="0.3">
      <c r="A583" t="s">
        <v>95</v>
      </c>
      <c r="B583" t="s">
        <v>149</v>
      </c>
      <c r="D583" t="s">
        <v>63</v>
      </c>
      <c r="E583" t="s">
        <v>98</v>
      </c>
      <c r="F583" t="s">
        <v>15</v>
      </c>
      <c r="G583" s="6">
        <v>45860</v>
      </c>
      <c r="H583" s="7">
        <v>0</v>
      </c>
      <c r="I583" s="6">
        <v>45936.558596886571</v>
      </c>
      <c r="J583" t="s">
        <v>1137</v>
      </c>
      <c r="K583" s="7">
        <v>0</v>
      </c>
      <c r="L583" s="7">
        <v>0</v>
      </c>
      <c r="M583" s="7">
        <v>0</v>
      </c>
      <c r="N583" s="7">
        <v>360</v>
      </c>
      <c r="O583" t="s">
        <v>66</v>
      </c>
      <c r="T583" t="s">
        <v>147</v>
      </c>
      <c r="U583" t="s">
        <v>73</v>
      </c>
      <c r="V583" t="s">
        <v>101</v>
      </c>
      <c r="W583" t="s">
        <v>95</v>
      </c>
      <c r="X583" s="6">
        <v>45861.02362310185</v>
      </c>
      <c r="AE583" t="s">
        <v>1138</v>
      </c>
      <c r="AH583" t="s">
        <v>82</v>
      </c>
      <c r="AJ583" t="s">
        <v>83</v>
      </c>
      <c r="AO583" t="s">
        <v>95</v>
      </c>
      <c r="AS583" s="7">
        <v>0</v>
      </c>
      <c r="AW583" t="s">
        <v>63</v>
      </c>
    </row>
    <row r="584" spans="1:54" ht="14.4" x14ac:dyDescent="0.3">
      <c r="A584" t="s">
        <v>95</v>
      </c>
      <c r="B584" t="s">
        <v>154</v>
      </c>
      <c r="D584" t="s">
        <v>63</v>
      </c>
      <c r="E584" t="s">
        <v>98</v>
      </c>
      <c r="F584" t="s">
        <v>15</v>
      </c>
      <c r="G584" s="6">
        <v>45860</v>
      </c>
      <c r="H584" s="7">
        <v>0</v>
      </c>
      <c r="I584" s="6">
        <v>45936.558596886571</v>
      </c>
      <c r="J584" t="s">
        <v>325</v>
      </c>
      <c r="K584" s="7">
        <v>0</v>
      </c>
      <c r="L584" s="7">
        <v>0</v>
      </c>
      <c r="M584" s="7">
        <v>0</v>
      </c>
      <c r="N584" s="7">
        <v>360</v>
      </c>
      <c r="O584" t="s">
        <v>66</v>
      </c>
      <c r="T584" t="s">
        <v>156</v>
      </c>
      <c r="U584" t="s">
        <v>87</v>
      </c>
      <c r="V584" t="s">
        <v>95</v>
      </c>
      <c r="W584" t="s">
        <v>95</v>
      </c>
      <c r="X584" s="6">
        <v>45860.203497905095</v>
      </c>
      <c r="AE584" t="s">
        <v>1139</v>
      </c>
      <c r="AH584" t="s">
        <v>82</v>
      </c>
      <c r="AJ584" t="s">
        <v>83</v>
      </c>
      <c r="AO584" t="s">
        <v>95</v>
      </c>
      <c r="AS584" s="7">
        <v>0</v>
      </c>
      <c r="AW584" t="s">
        <v>63</v>
      </c>
    </row>
    <row r="585" spans="1:54" ht="14.4" x14ac:dyDescent="0.3">
      <c r="A585" t="s">
        <v>95</v>
      </c>
      <c r="B585" t="s">
        <v>170</v>
      </c>
      <c r="C585" t="s">
        <v>1539</v>
      </c>
      <c r="D585" t="s">
        <v>63</v>
      </c>
      <c r="E585" t="s">
        <v>98</v>
      </c>
      <c r="F585" t="s">
        <v>15</v>
      </c>
      <c r="G585" s="6">
        <v>45860</v>
      </c>
      <c r="H585" s="7">
        <v>0</v>
      </c>
      <c r="I585" s="6">
        <v>45936.558596886571</v>
      </c>
      <c r="J585" t="s">
        <v>995</v>
      </c>
      <c r="K585" s="7">
        <v>0</v>
      </c>
      <c r="L585" s="7">
        <v>0</v>
      </c>
      <c r="M585" s="7">
        <v>0</v>
      </c>
      <c r="N585" s="7">
        <v>360</v>
      </c>
      <c r="O585" t="s">
        <v>66</v>
      </c>
      <c r="T585" t="s">
        <v>156</v>
      </c>
      <c r="U585" t="s">
        <v>87</v>
      </c>
      <c r="V585" t="s">
        <v>95</v>
      </c>
      <c r="W585" t="s">
        <v>95</v>
      </c>
      <c r="X585" s="6">
        <v>45861.023624050926</v>
      </c>
      <c r="AE585" t="s">
        <v>1140</v>
      </c>
      <c r="AH585" t="s">
        <v>82</v>
      </c>
      <c r="AJ585" t="s">
        <v>83</v>
      </c>
      <c r="AK585" t="s">
        <v>154</v>
      </c>
      <c r="AL585" t="s">
        <v>202</v>
      </c>
      <c r="AM585" t="s">
        <v>203</v>
      </c>
      <c r="AN585" t="s">
        <v>73</v>
      </c>
      <c r="AO585" t="s">
        <v>95</v>
      </c>
      <c r="AS585" s="7">
        <v>0</v>
      </c>
      <c r="AW585" t="s">
        <v>63</v>
      </c>
      <c r="BB585" s="8" t="s">
        <v>1141</v>
      </c>
    </row>
    <row r="586" spans="1:54" ht="14.4" x14ac:dyDescent="0.3">
      <c r="A586" t="s">
        <v>383</v>
      </c>
      <c r="B586" t="s">
        <v>1142</v>
      </c>
      <c r="C586" t="s">
        <v>1143</v>
      </c>
      <c r="D586" t="s">
        <v>63</v>
      </c>
      <c r="E586" t="s">
        <v>428</v>
      </c>
      <c r="F586" t="s">
        <v>15</v>
      </c>
      <c r="G586" s="6">
        <v>45860</v>
      </c>
      <c r="H586" s="7">
        <v>1</v>
      </c>
      <c r="I586" s="6">
        <v>45936.558596886571</v>
      </c>
      <c r="K586" s="7">
        <v>180</v>
      </c>
      <c r="L586" s="7">
        <v>200</v>
      </c>
      <c r="M586" s="7">
        <v>20</v>
      </c>
      <c r="N586" s="7">
        <v>180</v>
      </c>
      <c r="O586" t="s">
        <v>66</v>
      </c>
      <c r="T586" t="s">
        <v>1144</v>
      </c>
      <c r="U586" t="s">
        <v>73</v>
      </c>
      <c r="V586" t="s">
        <v>206</v>
      </c>
      <c r="W586" t="s">
        <v>383</v>
      </c>
      <c r="X586" s="6">
        <v>45860.079030000001</v>
      </c>
      <c r="AE586" t="s">
        <v>1145</v>
      </c>
      <c r="AJ586" t="s">
        <v>83</v>
      </c>
      <c r="AK586" t="s">
        <v>1142</v>
      </c>
      <c r="AL586" t="s">
        <v>73</v>
      </c>
      <c r="AM586" t="s">
        <v>1146</v>
      </c>
      <c r="AN586" t="s">
        <v>206</v>
      </c>
      <c r="AO586" t="s">
        <v>383</v>
      </c>
      <c r="AS586" s="7">
        <v>0</v>
      </c>
      <c r="AW586" t="s">
        <v>63</v>
      </c>
      <c r="BB586" s="8" t="s">
        <v>1147</v>
      </c>
    </row>
    <row r="587" spans="1:54" ht="14.4" x14ac:dyDescent="0.3">
      <c r="A587" t="s">
        <v>95</v>
      </c>
      <c r="B587" t="s">
        <v>253</v>
      </c>
      <c r="C587" t="s">
        <v>97</v>
      </c>
      <c r="D587" t="s">
        <v>63</v>
      </c>
      <c r="E587" t="s">
        <v>80</v>
      </c>
      <c r="F587" t="s">
        <v>15</v>
      </c>
      <c r="G587" s="6">
        <v>45860</v>
      </c>
      <c r="H587" s="7">
        <v>0.16666666666666666</v>
      </c>
      <c r="I587" s="6">
        <v>45936.558596886571</v>
      </c>
      <c r="J587" t="s">
        <v>146</v>
      </c>
      <c r="K587" s="7">
        <v>60</v>
      </c>
      <c r="L587" s="7">
        <v>0</v>
      </c>
      <c r="M587" s="7">
        <v>0</v>
      </c>
      <c r="N587" s="7">
        <v>360</v>
      </c>
      <c r="O587" t="s">
        <v>66</v>
      </c>
      <c r="T587" t="s">
        <v>147</v>
      </c>
      <c r="U587" t="s">
        <v>73</v>
      </c>
      <c r="V587" t="s">
        <v>101</v>
      </c>
      <c r="W587" t="s">
        <v>95</v>
      </c>
      <c r="X587" s="6">
        <v>45860.201120150465</v>
      </c>
      <c r="AE587" t="s">
        <v>1148</v>
      </c>
      <c r="AH587" t="s">
        <v>82</v>
      </c>
      <c r="AJ587" t="s">
        <v>83</v>
      </c>
      <c r="AK587" t="s">
        <v>253</v>
      </c>
      <c r="AL587" t="s">
        <v>73</v>
      </c>
      <c r="AM587" t="s">
        <v>1149</v>
      </c>
      <c r="AN587" t="s">
        <v>1555</v>
      </c>
      <c r="AO587" t="s">
        <v>95</v>
      </c>
      <c r="AS587" s="7">
        <v>0</v>
      </c>
      <c r="AW587" t="s">
        <v>63</v>
      </c>
      <c r="BB587" s="8" t="s">
        <v>1150</v>
      </c>
    </row>
    <row r="588" spans="1:54" ht="14.4" x14ac:dyDescent="0.3">
      <c r="A588" t="s">
        <v>1513</v>
      </c>
      <c r="B588" t="s">
        <v>1522</v>
      </c>
      <c r="C588" t="s">
        <v>1151</v>
      </c>
      <c r="D588" t="s">
        <v>63</v>
      </c>
      <c r="E588" t="s">
        <v>80</v>
      </c>
      <c r="F588" t="s">
        <v>15</v>
      </c>
      <c r="G588" s="6">
        <v>45859</v>
      </c>
      <c r="H588" s="7">
        <v>1</v>
      </c>
      <c r="I588" s="6">
        <v>45936.558596608797</v>
      </c>
      <c r="K588" s="7">
        <v>100</v>
      </c>
      <c r="L588" s="7">
        <v>0</v>
      </c>
      <c r="M588" s="7">
        <v>0</v>
      </c>
      <c r="N588" s="7">
        <v>100</v>
      </c>
      <c r="O588" t="s">
        <v>66</v>
      </c>
      <c r="T588" t="s">
        <v>1552</v>
      </c>
      <c r="U588" t="s">
        <v>68</v>
      </c>
      <c r="V588" t="s">
        <v>87</v>
      </c>
      <c r="W588" t="s">
        <v>1513</v>
      </c>
      <c r="X588" s="6">
        <v>45859.175736550926</v>
      </c>
      <c r="AE588" t="s">
        <v>1152</v>
      </c>
      <c r="AH588" t="s">
        <v>82</v>
      </c>
      <c r="AJ588" t="s">
        <v>83</v>
      </c>
      <c r="AK588" t="s">
        <v>1522</v>
      </c>
      <c r="AL588" t="s">
        <v>68</v>
      </c>
      <c r="AM588" t="s">
        <v>1153</v>
      </c>
      <c r="AN588" t="s">
        <v>87</v>
      </c>
      <c r="AO588" t="s">
        <v>1513</v>
      </c>
      <c r="AS588" s="7">
        <v>0</v>
      </c>
      <c r="AW588" t="s">
        <v>63</v>
      </c>
      <c r="BB588" s="8" t="s">
        <v>1154</v>
      </c>
    </row>
    <row r="589" spans="1:54" ht="14.4" x14ac:dyDescent="0.3">
      <c r="A589" t="s">
        <v>198</v>
      </c>
      <c r="B589" t="s">
        <v>1103</v>
      </c>
      <c r="C589" t="s">
        <v>1544</v>
      </c>
      <c r="D589" t="s">
        <v>63</v>
      </c>
      <c r="E589" t="s">
        <v>98</v>
      </c>
      <c r="F589" t="s">
        <v>15</v>
      </c>
      <c r="G589" s="6">
        <v>45859</v>
      </c>
      <c r="H589" s="7">
        <v>0.5</v>
      </c>
      <c r="I589" s="6">
        <v>45936.558596620373</v>
      </c>
      <c r="J589" t="s">
        <v>1155</v>
      </c>
      <c r="K589" s="7">
        <v>180</v>
      </c>
      <c r="L589" s="7">
        <v>0</v>
      </c>
      <c r="M589" s="7">
        <v>0</v>
      </c>
      <c r="N589" s="7">
        <v>360</v>
      </c>
      <c r="O589" t="s">
        <v>66</v>
      </c>
      <c r="T589" t="s">
        <v>1105</v>
      </c>
      <c r="U589" t="s">
        <v>87</v>
      </c>
      <c r="V589" t="s">
        <v>198</v>
      </c>
      <c r="W589" t="s">
        <v>198</v>
      </c>
      <c r="X589" s="6">
        <v>45861.063230613428</v>
      </c>
      <c r="AE589" t="s">
        <v>1156</v>
      </c>
      <c r="AH589" t="s">
        <v>82</v>
      </c>
      <c r="AJ589" t="s">
        <v>83</v>
      </c>
      <c r="AK589" t="s">
        <v>1103</v>
      </c>
      <c r="AL589" t="s">
        <v>87</v>
      </c>
      <c r="AM589" t="s">
        <v>1107</v>
      </c>
      <c r="AN589" t="s">
        <v>198</v>
      </c>
      <c r="AO589" t="s">
        <v>198</v>
      </c>
      <c r="AS589" s="7">
        <v>0</v>
      </c>
      <c r="AW589" t="s">
        <v>63</v>
      </c>
      <c r="BB589" s="8" t="s">
        <v>1108</v>
      </c>
    </row>
    <row r="590" spans="1:54" ht="14.4" x14ac:dyDescent="0.3">
      <c r="A590" t="s">
        <v>1513</v>
      </c>
      <c r="B590" t="s">
        <v>1157</v>
      </c>
      <c r="C590" t="s">
        <v>118</v>
      </c>
      <c r="D590" t="s">
        <v>63</v>
      </c>
      <c r="E590" t="s">
        <v>80</v>
      </c>
      <c r="F590" t="s">
        <v>15</v>
      </c>
      <c r="G590" s="6">
        <v>45859</v>
      </c>
      <c r="H590" s="7">
        <v>0.5</v>
      </c>
      <c r="I590" s="6">
        <v>45936.558596828705</v>
      </c>
      <c r="K590" s="7">
        <v>50</v>
      </c>
      <c r="L590" s="7">
        <v>0</v>
      </c>
      <c r="M590" s="7">
        <v>0</v>
      </c>
      <c r="N590" s="7">
        <v>100</v>
      </c>
      <c r="O590" t="s">
        <v>66</v>
      </c>
      <c r="T590" t="s">
        <v>1554</v>
      </c>
      <c r="U590" t="s">
        <v>82</v>
      </c>
      <c r="V590" t="s">
        <v>87</v>
      </c>
      <c r="W590" t="s">
        <v>1513</v>
      </c>
      <c r="X590" s="6">
        <v>45859.198799016202</v>
      </c>
      <c r="AE590" t="s">
        <v>1158</v>
      </c>
      <c r="AH590" t="s">
        <v>82</v>
      </c>
      <c r="AJ590" t="s">
        <v>83</v>
      </c>
      <c r="AK590" t="s">
        <v>1157</v>
      </c>
      <c r="AL590" t="s">
        <v>202</v>
      </c>
      <c r="AM590" t="s">
        <v>1159</v>
      </c>
      <c r="AN590" t="s">
        <v>87</v>
      </c>
      <c r="AO590" t="s">
        <v>1513</v>
      </c>
      <c r="AS590" s="7">
        <v>0</v>
      </c>
      <c r="AW590" t="s">
        <v>63</v>
      </c>
      <c r="BB590" s="8" t="s">
        <v>1160</v>
      </c>
    </row>
    <row r="591" spans="1:54" ht="14.4" x14ac:dyDescent="0.3">
      <c r="A591" t="s">
        <v>198</v>
      </c>
      <c r="B591" t="s">
        <v>96</v>
      </c>
      <c r="C591" t="s">
        <v>97</v>
      </c>
      <c r="D591" t="s">
        <v>63</v>
      </c>
      <c r="E591" t="s">
        <v>98</v>
      </c>
      <c r="F591" t="s">
        <v>15</v>
      </c>
      <c r="G591" s="6">
        <v>45859</v>
      </c>
      <c r="H591" s="7">
        <v>0</v>
      </c>
      <c r="I591" s="6">
        <v>45936.558596608797</v>
      </c>
      <c r="J591" t="s">
        <v>99</v>
      </c>
      <c r="K591" s="7">
        <v>0</v>
      </c>
      <c r="L591" s="7">
        <v>0</v>
      </c>
      <c r="M591" s="7">
        <v>0</v>
      </c>
      <c r="N591" s="7">
        <v>360</v>
      </c>
      <c r="O591" t="s">
        <v>66</v>
      </c>
      <c r="T591" t="s">
        <v>100</v>
      </c>
      <c r="U591" t="s">
        <v>73</v>
      </c>
      <c r="V591" t="s">
        <v>1555</v>
      </c>
      <c r="W591" t="s">
        <v>198</v>
      </c>
      <c r="X591" s="6">
        <v>45861.063231145832</v>
      </c>
      <c r="AE591" t="s">
        <v>1161</v>
      </c>
      <c r="AH591" t="s">
        <v>82</v>
      </c>
      <c r="AJ591" t="s">
        <v>83</v>
      </c>
      <c r="AK591" t="s">
        <v>96</v>
      </c>
      <c r="AL591" t="s">
        <v>73</v>
      </c>
      <c r="AM591" t="s">
        <v>103</v>
      </c>
      <c r="AN591" t="s">
        <v>1555</v>
      </c>
      <c r="AO591" t="s">
        <v>198</v>
      </c>
      <c r="AS591" s="7">
        <v>0</v>
      </c>
      <c r="AW591" t="s">
        <v>63</v>
      </c>
      <c r="BB591" s="8" t="s">
        <v>450</v>
      </c>
    </row>
    <row r="592" spans="1:54" ht="14.4" x14ac:dyDescent="0.3">
      <c r="A592" t="s">
        <v>198</v>
      </c>
      <c r="B592" t="s">
        <v>1103</v>
      </c>
      <c r="C592" t="s">
        <v>1544</v>
      </c>
      <c r="D592" t="s">
        <v>63</v>
      </c>
      <c r="E592" t="s">
        <v>98</v>
      </c>
      <c r="F592" t="s">
        <v>15</v>
      </c>
      <c r="G592" s="6">
        <v>45859</v>
      </c>
      <c r="H592" s="7">
        <v>0</v>
      </c>
      <c r="I592" s="6">
        <v>45936.55859659722</v>
      </c>
      <c r="J592" t="s">
        <v>1162</v>
      </c>
      <c r="K592" s="7">
        <v>0</v>
      </c>
      <c r="L592" s="7">
        <v>0</v>
      </c>
      <c r="M592" s="7">
        <v>0</v>
      </c>
      <c r="N592" s="7">
        <v>360</v>
      </c>
      <c r="O592" t="s">
        <v>66</v>
      </c>
      <c r="T592" t="s">
        <v>1105</v>
      </c>
      <c r="U592" t="s">
        <v>87</v>
      </c>
      <c r="V592" t="s">
        <v>198</v>
      </c>
      <c r="W592" t="s">
        <v>198</v>
      </c>
      <c r="X592" s="6">
        <v>45861.063230254629</v>
      </c>
      <c r="AE592" t="s">
        <v>1163</v>
      </c>
      <c r="AH592" t="s">
        <v>82</v>
      </c>
      <c r="AJ592" t="s">
        <v>83</v>
      </c>
      <c r="AK592" t="s">
        <v>1103</v>
      </c>
      <c r="AL592" t="s">
        <v>87</v>
      </c>
      <c r="AM592" t="s">
        <v>1107</v>
      </c>
      <c r="AN592" t="s">
        <v>198</v>
      </c>
      <c r="AO592" t="s">
        <v>198</v>
      </c>
      <c r="AS592" s="7">
        <v>0</v>
      </c>
      <c r="AW592" t="s">
        <v>63</v>
      </c>
      <c r="BB592" s="8" t="s">
        <v>1108</v>
      </c>
    </row>
    <row r="593" spans="1:54" ht="14.4" x14ac:dyDescent="0.3">
      <c r="A593" t="s">
        <v>198</v>
      </c>
      <c r="B593" t="s">
        <v>1103</v>
      </c>
      <c r="D593" t="s">
        <v>63</v>
      </c>
      <c r="E593" t="s">
        <v>98</v>
      </c>
      <c r="F593" t="s">
        <v>15</v>
      </c>
      <c r="G593" s="6">
        <v>45859</v>
      </c>
      <c r="H593" s="7">
        <v>0</v>
      </c>
      <c r="I593" s="6">
        <v>45936.558596620373</v>
      </c>
      <c r="J593" t="s">
        <v>256</v>
      </c>
      <c r="K593" s="7">
        <v>0</v>
      </c>
      <c r="L593" s="7">
        <v>0</v>
      </c>
      <c r="M593" s="7">
        <v>0</v>
      </c>
      <c r="N593" s="7">
        <v>360</v>
      </c>
      <c r="O593" t="s">
        <v>66</v>
      </c>
      <c r="T593" t="s">
        <v>1105</v>
      </c>
      <c r="U593" t="s">
        <v>87</v>
      </c>
      <c r="V593" t="s">
        <v>198</v>
      </c>
      <c r="W593" t="s">
        <v>198</v>
      </c>
      <c r="X593" s="6">
        <v>45861.063232291664</v>
      </c>
      <c r="AE593" t="s">
        <v>1164</v>
      </c>
      <c r="AH593" t="s">
        <v>82</v>
      </c>
      <c r="AJ593" t="s">
        <v>83</v>
      </c>
      <c r="AO593" t="s">
        <v>198</v>
      </c>
      <c r="AS593" s="7">
        <v>0</v>
      </c>
      <c r="AW593" t="s">
        <v>63</v>
      </c>
    </row>
    <row r="594" spans="1:54" ht="14.4" x14ac:dyDescent="0.3">
      <c r="A594" t="s">
        <v>1513</v>
      </c>
      <c r="B594" t="s">
        <v>78</v>
      </c>
      <c r="D594" t="s">
        <v>1165</v>
      </c>
      <c r="E594" t="s">
        <v>80</v>
      </c>
      <c r="F594" t="s">
        <v>15</v>
      </c>
      <c r="G594" s="6">
        <v>45859</v>
      </c>
      <c r="H594" s="7">
        <v>2.5</v>
      </c>
      <c r="I594" s="6">
        <v>45936.558596655093</v>
      </c>
      <c r="K594" s="7">
        <v>0</v>
      </c>
      <c r="L594" s="7">
        <v>0</v>
      </c>
      <c r="M594" s="7">
        <v>0</v>
      </c>
      <c r="N594" s="7">
        <v>0</v>
      </c>
      <c r="O594" t="s">
        <v>66</v>
      </c>
      <c r="W594" t="s">
        <v>1513</v>
      </c>
      <c r="X594" s="6">
        <v>45859.14105140046</v>
      </c>
      <c r="AE594" t="s">
        <v>1166</v>
      </c>
      <c r="AH594" t="s">
        <v>82</v>
      </c>
      <c r="AJ594" t="s">
        <v>83</v>
      </c>
      <c r="AO594" t="s">
        <v>1513</v>
      </c>
      <c r="AS594" s="7">
        <v>0</v>
      </c>
      <c r="AW594" t="s">
        <v>117</v>
      </c>
    </row>
    <row r="595" spans="1:54" ht="14.4" x14ac:dyDescent="0.3">
      <c r="A595" t="s">
        <v>198</v>
      </c>
      <c r="B595" t="s">
        <v>61</v>
      </c>
      <c r="C595" t="s">
        <v>118</v>
      </c>
      <c r="D595" t="s">
        <v>63</v>
      </c>
      <c r="E595" t="s">
        <v>98</v>
      </c>
      <c r="F595" t="s">
        <v>15</v>
      </c>
      <c r="G595" s="6">
        <v>45859</v>
      </c>
      <c r="H595" s="7">
        <v>0</v>
      </c>
      <c r="I595" s="6">
        <v>45936.558596620373</v>
      </c>
      <c r="J595" t="s">
        <v>119</v>
      </c>
      <c r="K595" s="7">
        <v>0</v>
      </c>
      <c r="L595" s="7">
        <v>0</v>
      </c>
      <c r="M595" s="7">
        <v>0</v>
      </c>
      <c r="N595" s="7">
        <v>100</v>
      </c>
      <c r="O595" t="s">
        <v>66</v>
      </c>
      <c r="T595" t="s">
        <v>67</v>
      </c>
      <c r="U595" t="s">
        <v>68</v>
      </c>
      <c r="V595" t="s">
        <v>60</v>
      </c>
      <c r="W595" t="s">
        <v>198</v>
      </c>
      <c r="X595" s="6">
        <v>45861.063231319444</v>
      </c>
      <c r="AE595" t="s">
        <v>1167</v>
      </c>
      <c r="AH595" t="s">
        <v>82</v>
      </c>
      <c r="AJ595" t="s">
        <v>110</v>
      </c>
      <c r="AK595" t="s">
        <v>61</v>
      </c>
      <c r="AL595" t="s">
        <v>122</v>
      </c>
      <c r="AM595" t="s">
        <v>123</v>
      </c>
      <c r="AN595" t="s">
        <v>60</v>
      </c>
      <c r="AO595" t="s">
        <v>198</v>
      </c>
      <c r="AS595" s="7">
        <v>0</v>
      </c>
      <c r="AW595" t="s">
        <v>63</v>
      </c>
      <c r="BB595" s="8" t="s">
        <v>124</v>
      </c>
    </row>
    <row r="596" spans="1:54" ht="14.4" x14ac:dyDescent="0.3">
      <c r="A596" t="s">
        <v>1513</v>
      </c>
      <c r="B596" t="s">
        <v>1522</v>
      </c>
      <c r="C596" t="s">
        <v>106</v>
      </c>
      <c r="D596" t="s">
        <v>63</v>
      </c>
      <c r="E596" t="s">
        <v>64</v>
      </c>
      <c r="F596" t="s">
        <v>15</v>
      </c>
      <c r="G596" s="6">
        <v>45859</v>
      </c>
      <c r="H596" s="7">
        <v>0.5</v>
      </c>
      <c r="I596" s="6">
        <v>45936.558596608797</v>
      </c>
      <c r="K596" s="7">
        <v>50</v>
      </c>
      <c r="L596" s="7">
        <v>50</v>
      </c>
      <c r="M596" s="7">
        <v>0</v>
      </c>
      <c r="N596" s="7">
        <v>100</v>
      </c>
      <c r="O596" t="s">
        <v>66</v>
      </c>
      <c r="T596" t="s">
        <v>1552</v>
      </c>
      <c r="U596" t="s">
        <v>68</v>
      </c>
      <c r="V596" t="s">
        <v>87</v>
      </c>
      <c r="W596" t="s">
        <v>1513</v>
      </c>
      <c r="X596" s="6">
        <v>45859.1817075</v>
      </c>
      <c r="AE596" t="s">
        <v>1168</v>
      </c>
      <c r="AI596" s="6">
        <v>45932</v>
      </c>
      <c r="AJ596" t="s">
        <v>110</v>
      </c>
      <c r="AK596" t="s">
        <v>1521</v>
      </c>
      <c r="AL596" t="s">
        <v>68</v>
      </c>
      <c r="AM596" t="s">
        <v>111</v>
      </c>
      <c r="AN596" t="s">
        <v>87</v>
      </c>
      <c r="AO596" t="s">
        <v>1513</v>
      </c>
      <c r="AS596" s="7">
        <v>0</v>
      </c>
      <c r="AW596" t="s">
        <v>63</v>
      </c>
      <c r="BB596" s="8" t="s">
        <v>835</v>
      </c>
    </row>
    <row r="597" spans="1:54" ht="14.4" x14ac:dyDescent="0.3">
      <c r="A597" t="s">
        <v>198</v>
      </c>
      <c r="B597" t="s">
        <v>1103</v>
      </c>
      <c r="D597" t="s">
        <v>63</v>
      </c>
      <c r="E597" t="s">
        <v>98</v>
      </c>
      <c r="F597" t="s">
        <v>15</v>
      </c>
      <c r="G597" s="6">
        <v>45859</v>
      </c>
      <c r="H597" s="7">
        <v>0</v>
      </c>
      <c r="I597" s="6">
        <v>45936.558596608797</v>
      </c>
      <c r="J597" t="s">
        <v>1155</v>
      </c>
      <c r="K597" s="7">
        <v>0</v>
      </c>
      <c r="L597" s="7">
        <v>0</v>
      </c>
      <c r="M597" s="7">
        <v>0</v>
      </c>
      <c r="N597" s="7">
        <v>360</v>
      </c>
      <c r="O597" t="s">
        <v>66</v>
      </c>
      <c r="T597" t="s">
        <v>1105</v>
      </c>
      <c r="U597" t="s">
        <v>87</v>
      </c>
      <c r="V597" t="s">
        <v>198</v>
      </c>
      <c r="W597" t="s">
        <v>198</v>
      </c>
      <c r="X597" s="6">
        <v>45861.06322891204</v>
      </c>
      <c r="AE597" t="s">
        <v>1169</v>
      </c>
      <c r="AH597" t="s">
        <v>82</v>
      </c>
      <c r="AJ597" t="s">
        <v>83</v>
      </c>
      <c r="AO597" t="s">
        <v>198</v>
      </c>
      <c r="AS597" s="7">
        <v>0</v>
      </c>
      <c r="AW597" t="s">
        <v>63</v>
      </c>
    </row>
    <row r="598" spans="1:54" ht="14.4" x14ac:dyDescent="0.3">
      <c r="A598" t="s">
        <v>198</v>
      </c>
      <c r="B598" t="s">
        <v>1103</v>
      </c>
      <c r="D598" t="s">
        <v>63</v>
      </c>
      <c r="E598" t="s">
        <v>98</v>
      </c>
      <c r="F598" t="s">
        <v>15</v>
      </c>
      <c r="G598" s="6">
        <v>45859</v>
      </c>
      <c r="H598" s="7">
        <v>0</v>
      </c>
      <c r="I598" s="6">
        <v>45936.558596608797</v>
      </c>
      <c r="J598" t="s">
        <v>375</v>
      </c>
      <c r="K598" s="7">
        <v>0</v>
      </c>
      <c r="L598" s="7">
        <v>0</v>
      </c>
      <c r="M598" s="7">
        <v>0</v>
      </c>
      <c r="N598" s="7">
        <v>360</v>
      </c>
      <c r="O598" t="s">
        <v>66</v>
      </c>
      <c r="T598" t="s">
        <v>1105</v>
      </c>
      <c r="U598" t="s">
        <v>87</v>
      </c>
      <c r="V598" t="s">
        <v>198</v>
      </c>
      <c r="W598" t="s">
        <v>198</v>
      </c>
      <c r="X598" s="6">
        <v>45861.063227905091</v>
      </c>
      <c r="AE598" t="s">
        <v>1170</v>
      </c>
      <c r="AH598" t="s">
        <v>82</v>
      </c>
      <c r="AJ598" t="s">
        <v>83</v>
      </c>
      <c r="AO598" t="s">
        <v>198</v>
      </c>
      <c r="AS598" s="7">
        <v>0</v>
      </c>
      <c r="AW598" t="s">
        <v>63</v>
      </c>
    </row>
    <row r="599" spans="1:54" ht="14.4" x14ac:dyDescent="0.3">
      <c r="A599" t="s">
        <v>198</v>
      </c>
      <c r="B599" t="s">
        <v>1515</v>
      </c>
      <c r="D599" t="s">
        <v>63</v>
      </c>
      <c r="E599" t="s">
        <v>98</v>
      </c>
      <c r="F599" t="s">
        <v>15</v>
      </c>
      <c r="G599" s="6">
        <v>45859</v>
      </c>
      <c r="H599" s="7">
        <v>0</v>
      </c>
      <c r="I599" s="6">
        <v>45936.558596620373</v>
      </c>
      <c r="J599" t="s">
        <v>136</v>
      </c>
      <c r="K599" s="7">
        <v>0</v>
      </c>
      <c r="L599" s="7">
        <v>0</v>
      </c>
      <c r="M599" s="7">
        <v>0</v>
      </c>
      <c r="N599" s="7">
        <v>360</v>
      </c>
      <c r="O599" t="s">
        <v>66</v>
      </c>
      <c r="T599" t="s">
        <v>1516</v>
      </c>
      <c r="U599" t="s">
        <v>82</v>
      </c>
      <c r="V599" t="s">
        <v>113</v>
      </c>
      <c r="W599" t="s">
        <v>198</v>
      </c>
      <c r="X599" s="6">
        <v>45861.063229120373</v>
      </c>
      <c r="AE599" t="s">
        <v>1171</v>
      </c>
      <c r="AH599" t="s">
        <v>82</v>
      </c>
      <c r="AJ599" t="s">
        <v>83</v>
      </c>
      <c r="AO599" t="s">
        <v>198</v>
      </c>
      <c r="AS599" s="7">
        <v>0</v>
      </c>
      <c r="AW599" t="s">
        <v>63</v>
      </c>
    </row>
    <row r="600" spans="1:54" ht="14.4" x14ac:dyDescent="0.3">
      <c r="A600" t="s">
        <v>198</v>
      </c>
      <c r="B600" t="s">
        <v>96</v>
      </c>
      <c r="C600" t="s">
        <v>97</v>
      </c>
      <c r="D600" t="s">
        <v>63</v>
      </c>
      <c r="E600" t="s">
        <v>98</v>
      </c>
      <c r="F600" t="s">
        <v>15</v>
      </c>
      <c r="G600" s="6">
        <v>45859</v>
      </c>
      <c r="H600" s="7">
        <v>0</v>
      </c>
      <c r="I600" s="6">
        <v>45936.558596620373</v>
      </c>
      <c r="J600" t="s">
        <v>132</v>
      </c>
      <c r="K600" s="7">
        <v>0</v>
      </c>
      <c r="L600" s="7">
        <v>0</v>
      </c>
      <c r="M600" s="7">
        <v>0</v>
      </c>
      <c r="N600" s="7">
        <v>360</v>
      </c>
      <c r="O600" t="s">
        <v>66</v>
      </c>
      <c r="T600" t="s">
        <v>100</v>
      </c>
      <c r="U600" t="s">
        <v>73</v>
      </c>
      <c r="V600" t="s">
        <v>1555</v>
      </c>
      <c r="W600" t="s">
        <v>198</v>
      </c>
      <c r="X600" s="6">
        <v>45861.063228043982</v>
      </c>
      <c r="AE600" t="s">
        <v>1172</v>
      </c>
      <c r="AH600" t="s">
        <v>82</v>
      </c>
      <c r="AJ600" t="s">
        <v>83</v>
      </c>
      <c r="AK600" t="s">
        <v>96</v>
      </c>
      <c r="AL600" t="s">
        <v>73</v>
      </c>
      <c r="AM600" t="s">
        <v>103</v>
      </c>
      <c r="AN600" t="s">
        <v>1555</v>
      </c>
      <c r="AO600" t="s">
        <v>198</v>
      </c>
      <c r="AS600" s="7">
        <v>0</v>
      </c>
      <c r="AW600" t="s">
        <v>63</v>
      </c>
      <c r="BB600" s="8" t="s">
        <v>450</v>
      </c>
    </row>
    <row r="601" spans="1:54" ht="14.4" x14ac:dyDescent="0.3">
      <c r="A601" t="s">
        <v>1513</v>
      </c>
      <c r="B601" t="s">
        <v>78</v>
      </c>
      <c r="D601" t="s">
        <v>453</v>
      </c>
      <c r="E601" t="s">
        <v>80</v>
      </c>
      <c r="F601" t="s">
        <v>15</v>
      </c>
      <c r="G601" s="6">
        <v>45859</v>
      </c>
      <c r="H601" s="7">
        <v>1</v>
      </c>
      <c r="I601" s="6">
        <v>45936.558596631941</v>
      </c>
      <c r="J601" t="s">
        <v>1173</v>
      </c>
      <c r="K601" s="7">
        <v>0</v>
      </c>
      <c r="L601" s="7">
        <v>0</v>
      </c>
      <c r="M601" s="7">
        <v>0</v>
      </c>
      <c r="N601" s="7">
        <v>0</v>
      </c>
      <c r="O601" t="s">
        <v>66</v>
      </c>
      <c r="W601" t="s">
        <v>1513</v>
      </c>
      <c r="X601" s="6">
        <v>45859.001346446756</v>
      </c>
      <c r="AE601" t="s">
        <v>1174</v>
      </c>
      <c r="AH601" t="s">
        <v>82</v>
      </c>
      <c r="AJ601" t="s">
        <v>83</v>
      </c>
      <c r="AO601" t="s">
        <v>1513</v>
      </c>
      <c r="AS601" s="7">
        <v>0</v>
      </c>
      <c r="AW601" t="s">
        <v>117</v>
      </c>
    </row>
    <row r="602" spans="1:54" ht="14.4" x14ac:dyDescent="0.3">
      <c r="A602" t="s">
        <v>198</v>
      </c>
      <c r="B602" t="s">
        <v>1515</v>
      </c>
      <c r="D602" t="s">
        <v>63</v>
      </c>
      <c r="E602" t="s">
        <v>98</v>
      </c>
      <c r="F602" t="s">
        <v>15</v>
      </c>
      <c r="G602" s="6">
        <v>45859</v>
      </c>
      <c r="H602" s="7">
        <v>0</v>
      </c>
      <c r="I602" s="6">
        <v>45936.558596620373</v>
      </c>
      <c r="J602" t="s">
        <v>99</v>
      </c>
      <c r="K602" s="7">
        <v>0</v>
      </c>
      <c r="L602" s="7">
        <v>0</v>
      </c>
      <c r="M602" s="7">
        <v>0</v>
      </c>
      <c r="N602" s="7">
        <v>360</v>
      </c>
      <c r="O602" t="s">
        <v>66</v>
      </c>
      <c r="T602" t="s">
        <v>1516</v>
      </c>
      <c r="U602" t="s">
        <v>82</v>
      </c>
      <c r="V602" t="s">
        <v>113</v>
      </c>
      <c r="W602" t="s">
        <v>198</v>
      </c>
      <c r="X602" s="6">
        <v>45861.063231851855</v>
      </c>
      <c r="AE602" t="s">
        <v>1175</v>
      </c>
      <c r="AH602" t="s">
        <v>82</v>
      </c>
      <c r="AJ602" t="s">
        <v>83</v>
      </c>
      <c r="AO602" t="s">
        <v>198</v>
      </c>
      <c r="AS602" s="7">
        <v>0</v>
      </c>
      <c r="AW602" t="s">
        <v>63</v>
      </c>
    </row>
    <row r="603" spans="1:54" ht="14.4" x14ac:dyDescent="0.3">
      <c r="A603" t="s">
        <v>60</v>
      </c>
      <c r="B603" t="s">
        <v>78</v>
      </c>
      <c r="D603" t="s">
        <v>165</v>
      </c>
      <c r="E603" t="s">
        <v>80</v>
      </c>
      <c r="F603" t="s">
        <v>15</v>
      </c>
      <c r="G603" s="6">
        <v>45859</v>
      </c>
      <c r="H603" s="7">
        <v>7.5</v>
      </c>
      <c r="I603" s="6">
        <v>45936.558596828705</v>
      </c>
      <c r="K603" s="7">
        <v>0</v>
      </c>
      <c r="L603" s="7">
        <v>0</v>
      </c>
      <c r="M603" s="7">
        <v>0</v>
      </c>
      <c r="N603" s="7">
        <v>0</v>
      </c>
      <c r="O603" t="s">
        <v>66</v>
      </c>
      <c r="W603" t="s">
        <v>60</v>
      </c>
      <c r="X603" s="6">
        <v>45862.994807037037</v>
      </c>
      <c r="AE603" t="s">
        <v>1176</v>
      </c>
      <c r="AH603" t="s">
        <v>82</v>
      </c>
      <c r="AJ603" t="s">
        <v>83</v>
      </c>
      <c r="AO603" t="s">
        <v>60</v>
      </c>
      <c r="AS603" s="7">
        <v>0</v>
      </c>
      <c r="AW603" t="s">
        <v>84</v>
      </c>
    </row>
    <row r="604" spans="1:54" ht="14.4" x14ac:dyDescent="0.3">
      <c r="A604" t="s">
        <v>198</v>
      </c>
      <c r="B604" t="s">
        <v>1103</v>
      </c>
      <c r="C604" t="s">
        <v>1544</v>
      </c>
      <c r="D604" t="s">
        <v>63</v>
      </c>
      <c r="E604" t="s">
        <v>98</v>
      </c>
      <c r="F604" t="s">
        <v>15</v>
      </c>
      <c r="G604" s="6">
        <v>45859</v>
      </c>
      <c r="H604" s="7">
        <v>0</v>
      </c>
      <c r="I604" s="6">
        <v>45936.558596620373</v>
      </c>
      <c r="J604" t="s">
        <v>1104</v>
      </c>
      <c r="K604" s="7">
        <v>0</v>
      </c>
      <c r="L604" s="7">
        <v>0</v>
      </c>
      <c r="M604" s="7">
        <v>0</v>
      </c>
      <c r="N604" s="7">
        <v>360</v>
      </c>
      <c r="O604" t="s">
        <v>66</v>
      </c>
      <c r="T604" t="s">
        <v>1105</v>
      </c>
      <c r="U604" t="s">
        <v>87</v>
      </c>
      <c r="V604" t="s">
        <v>198</v>
      </c>
      <c r="W604" t="s">
        <v>198</v>
      </c>
      <c r="X604" s="6">
        <v>45861.063228657411</v>
      </c>
      <c r="AE604" t="s">
        <v>1177</v>
      </c>
      <c r="AH604" t="s">
        <v>82</v>
      </c>
      <c r="AJ604" t="s">
        <v>83</v>
      </c>
      <c r="AK604" t="s">
        <v>1103</v>
      </c>
      <c r="AL604" t="s">
        <v>87</v>
      </c>
      <c r="AM604" t="s">
        <v>1107</v>
      </c>
      <c r="AN604" t="s">
        <v>198</v>
      </c>
      <c r="AO604" t="s">
        <v>198</v>
      </c>
      <c r="AS604" s="7">
        <v>0</v>
      </c>
      <c r="AW604" t="s">
        <v>63</v>
      </c>
      <c r="BB604" s="8" t="s">
        <v>1108</v>
      </c>
    </row>
    <row r="605" spans="1:54" ht="14.4" x14ac:dyDescent="0.3">
      <c r="A605" t="s">
        <v>1513</v>
      </c>
      <c r="B605" t="s">
        <v>1157</v>
      </c>
      <c r="C605" t="s">
        <v>118</v>
      </c>
      <c r="D605" t="s">
        <v>63</v>
      </c>
      <c r="E605" t="s">
        <v>80</v>
      </c>
      <c r="F605" t="s">
        <v>15</v>
      </c>
      <c r="G605" s="6">
        <v>45859</v>
      </c>
      <c r="H605" s="7">
        <v>0.5</v>
      </c>
      <c r="I605" s="6">
        <v>45936.558596655093</v>
      </c>
      <c r="J605" t="s">
        <v>1178</v>
      </c>
      <c r="K605" s="7">
        <v>50</v>
      </c>
      <c r="L605" s="7">
        <v>0</v>
      </c>
      <c r="M605" s="7">
        <v>0</v>
      </c>
      <c r="N605" s="7">
        <v>100</v>
      </c>
      <c r="O605" t="s">
        <v>66</v>
      </c>
      <c r="T605" t="s">
        <v>1554</v>
      </c>
      <c r="U605" t="s">
        <v>82</v>
      </c>
      <c r="V605" t="s">
        <v>87</v>
      </c>
      <c r="W605" t="s">
        <v>1513</v>
      </c>
      <c r="X605" s="6">
        <v>45859.121831701392</v>
      </c>
      <c r="AE605" t="s">
        <v>1179</v>
      </c>
      <c r="AH605" t="s">
        <v>82</v>
      </c>
      <c r="AJ605" t="s">
        <v>83</v>
      </c>
      <c r="AK605" t="s">
        <v>1157</v>
      </c>
      <c r="AL605" t="s">
        <v>202</v>
      </c>
      <c r="AM605" t="s">
        <v>1159</v>
      </c>
      <c r="AN605" t="s">
        <v>87</v>
      </c>
      <c r="AO605" t="s">
        <v>1513</v>
      </c>
      <c r="AS605" s="7">
        <v>0</v>
      </c>
      <c r="AW605" t="s">
        <v>63</v>
      </c>
      <c r="BB605" s="8" t="s">
        <v>1160</v>
      </c>
    </row>
    <row r="606" spans="1:54" ht="14.4" x14ac:dyDescent="0.3">
      <c r="A606" t="s">
        <v>198</v>
      </c>
      <c r="B606" t="s">
        <v>1103</v>
      </c>
      <c r="C606" t="s">
        <v>1544</v>
      </c>
      <c r="D606" t="s">
        <v>63</v>
      </c>
      <c r="E606" t="s">
        <v>98</v>
      </c>
      <c r="F606" t="s">
        <v>15</v>
      </c>
      <c r="G606" s="6">
        <v>45859</v>
      </c>
      <c r="H606" s="7">
        <v>0</v>
      </c>
      <c r="I606" s="6">
        <v>45936.558596620373</v>
      </c>
      <c r="J606" t="s">
        <v>1104</v>
      </c>
      <c r="K606" s="7">
        <v>0</v>
      </c>
      <c r="L606" s="7">
        <v>0</v>
      </c>
      <c r="M606" s="7">
        <v>0</v>
      </c>
      <c r="N606" s="7">
        <v>360</v>
      </c>
      <c r="O606" t="s">
        <v>66</v>
      </c>
      <c r="T606" t="s">
        <v>1105</v>
      </c>
      <c r="U606" t="s">
        <v>87</v>
      </c>
      <c r="V606" t="s">
        <v>198</v>
      </c>
      <c r="W606" t="s">
        <v>198</v>
      </c>
      <c r="X606" s="6">
        <v>45861.06322960648</v>
      </c>
      <c r="AE606" t="s">
        <v>1180</v>
      </c>
      <c r="AH606" t="s">
        <v>82</v>
      </c>
      <c r="AJ606" t="s">
        <v>83</v>
      </c>
      <c r="AK606" t="s">
        <v>1103</v>
      </c>
      <c r="AL606" t="s">
        <v>87</v>
      </c>
      <c r="AM606" t="s">
        <v>1107</v>
      </c>
      <c r="AN606" t="s">
        <v>198</v>
      </c>
      <c r="AO606" t="s">
        <v>198</v>
      </c>
      <c r="AS606" s="7">
        <v>0</v>
      </c>
      <c r="AW606" t="s">
        <v>63</v>
      </c>
      <c r="BB606" s="8" t="s">
        <v>1108</v>
      </c>
    </row>
    <row r="607" spans="1:54" ht="14.4" x14ac:dyDescent="0.3">
      <c r="A607" t="s">
        <v>628</v>
      </c>
      <c r="B607" t="s">
        <v>1157</v>
      </c>
      <c r="C607" t="s">
        <v>118</v>
      </c>
      <c r="D607" t="s">
        <v>63</v>
      </c>
      <c r="E607" t="s">
        <v>80</v>
      </c>
      <c r="F607" t="s">
        <v>15</v>
      </c>
      <c r="G607" s="6">
        <v>45857</v>
      </c>
      <c r="H607" s="7">
        <v>8</v>
      </c>
      <c r="I607" s="6">
        <v>45936.558596608797</v>
      </c>
      <c r="J607" t="s">
        <v>1181</v>
      </c>
      <c r="K607" s="7">
        <v>2560</v>
      </c>
      <c r="L607" s="7">
        <v>0</v>
      </c>
      <c r="M607" s="7">
        <v>0</v>
      </c>
      <c r="N607" s="7">
        <v>320</v>
      </c>
      <c r="O607" t="s">
        <v>66</v>
      </c>
      <c r="T607" t="s">
        <v>1554</v>
      </c>
      <c r="U607" t="s">
        <v>82</v>
      </c>
      <c r="V607" t="s">
        <v>87</v>
      </c>
      <c r="W607" t="s">
        <v>1513</v>
      </c>
      <c r="X607" s="6">
        <v>45856.020479814812</v>
      </c>
      <c r="AE607" t="s">
        <v>1182</v>
      </c>
      <c r="AH607" t="s">
        <v>82</v>
      </c>
      <c r="AJ607" t="s">
        <v>83</v>
      </c>
      <c r="AK607" t="s">
        <v>1157</v>
      </c>
      <c r="AL607" t="s">
        <v>122</v>
      </c>
      <c r="AM607" t="s">
        <v>1183</v>
      </c>
      <c r="AN607" t="s">
        <v>206</v>
      </c>
      <c r="AO607" t="s">
        <v>1513</v>
      </c>
      <c r="AS607" s="7">
        <v>0</v>
      </c>
      <c r="AW607" t="s">
        <v>63</v>
      </c>
      <c r="BB607" s="8" t="s">
        <v>1184</v>
      </c>
    </row>
    <row r="608" spans="1:54" ht="14.4" x14ac:dyDescent="0.3">
      <c r="A608" t="s">
        <v>1185</v>
      </c>
      <c r="B608" t="s">
        <v>1186</v>
      </c>
      <c r="C608" t="s">
        <v>97</v>
      </c>
      <c r="D608" t="s">
        <v>63</v>
      </c>
      <c r="E608" t="s">
        <v>80</v>
      </c>
      <c r="F608" t="s">
        <v>15</v>
      </c>
      <c r="G608" s="6">
        <v>45857</v>
      </c>
      <c r="H608" s="7">
        <v>8</v>
      </c>
      <c r="I608" s="6">
        <v>45936.558596585652</v>
      </c>
      <c r="K608" s="7">
        <v>1440</v>
      </c>
      <c r="L608" s="7">
        <v>0</v>
      </c>
      <c r="M608" s="7">
        <v>0</v>
      </c>
      <c r="N608" s="7">
        <v>180</v>
      </c>
      <c r="O608" t="s">
        <v>66</v>
      </c>
      <c r="U608" t="s">
        <v>206</v>
      </c>
      <c r="V608" t="s">
        <v>182</v>
      </c>
      <c r="W608" t="s">
        <v>1513</v>
      </c>
      <c r="X608" s="6">
        <v>45856.17305809028</v>
      </c>
      <c r="AE608" t="s">
        <v>1187</v>
      </c>
      <c r="AH608" t="s">
        <v>82</v>
      </c>
      <c r="AJ608" t="s">
        <v>83</v>
      </c>
      <c r="AK608" t="s">
        <v>1186</v>
      </c>
      <c r="AL608" t="s">
        <v>206</v>
      </c>
      <c r="AM608" t="s">
        <v>1188</v>
      </c>
      <c r="AN608" t="s">
        <v>182</v>
      </c>
      <c r="AO608" t="s">
        <v>1513</v>
      </c>
      <c r="AS608" s="7">
        <v>0</v>
      </c>
      <c r="AW608" t="s">
        <v>63</v>
      </c>
      <c r="BB608" s="8" t="s">
        <v>1189</v>
      </c>
    </row>
    <row r="609" spans="1:54" ht="14.4" x14ac:dyDescent="0.3">
      <c r="A609" t="s">
        <v>77</v>
      </c>
      <c r="B609" t="s">
        <v>78</v>
      </c>
      <c r="D609" t="s">
        <v>453</v>
      </c>
      <c r="E609" t="s">
        <v>80</v>
      </c>
      <c r="F609" t="s">
        <v>15</v>
      </c>
      <c r="G609" s="6">
        <v>45856</v>
      </c>
      <c r="H609" s="7">
        <v>8</v>
      </c>
      <c r="I609" s="6">
        <v>45936.558596342591</v>
      </c>
      <c r="K609" s="7">
        <v>0</v>
      </c>
      <c r="L609" s="7">
        <v>0</v>
      </c>
      <c r="M609" s="7">
        <v>0</v>
      </c>
      <c r="N609" s="7">
        <v>0</v>
      </c>
      <c r="O609" t="s">
        <v>66</v>
      </c>
      <c r="W609" t="s">
        <v>1513</v>
      </c>
      <c r="X609" s="6">
        <v>45859.010270127314</v>
      </c>
      <c r="AE609" t="s">
        <v>1190</v>
      </c>
      <c r="AH609" t="s">
        <v>82</v>
      </c>
      <c r="AJ609" t="s">
        <v>83</v>
      </c>
      <c r="AO609" t="s">
        <v>1513</v>
      </c>
      <c r="AS609" s="7">
        <v>0</v>
      </c>
      <c r="AW609" t="s">
        <v>117</v>
      </c>
    </row>
    <row r="610" spans="1:54" ht="14.4" x14ac:dyDescent="0.3">
      <c r="A610" t="s">
        <v>628</v>
      </c>
      <c r="B610" t="s">
        <v>1191</v>
      </c>
      <c r="C610" t="s">
        <v>97</v>
      </c>
      <c r="D610" t="s">
        <v>63</v>
      </c>
      <c r="E610" t="s">
        <v>80</v>
      </c>
      <c r="F610" t="s">
        <v>15</v>
      </c>
      <c r="G610" s="6">
        <v>45856</v>
      </c>
      <c r="H610" s="7">
        <v>8</v>
      </c>
      <c r="I610" s="6">
        <v>45936.558596331015</v>
      </c>
      <c r="K610" s="7">
        <v>2560</v>
      </c>
      <c r="L610" s="7">
        <v>0</v>
      </c>
      <c r="M610" s="7">
        <v>0</v>
      </c>
      <c r="N610" s="7">
        <v>320</v>
      </c>
      <c r="O610" t="s">
        <v>66</v>
      </c>
      <c r="T610" t="s">
        <v>1192</v>
      </c>
      <c r="U610" t="s">
        <v>181</v>
      </c>
      <c r="V610" t="s">
        <v>87</v>
      </c>
      <c r="W610" t="s">
        <v>1513</v>
      </c>
      <c r="X610" s="6">
        <v>45856.035332395833</v>
      </c>
      <c r="AE610" t="s">
        <v>1193</v>
      </c>
      <c r="AH610" t="s">
        <v>82</v>
      </c>
      <c r="AJ610" t="s">
        <v>83</v>
      </c>
      <c r="AK610" t="s">
        <v>1191</v>
      </c>
      <c r="AL610" t="s">
        <v>181</v>
      </c>
      <c r="AM610" t="s">
        <v>1194</v>
      </c>
      <c r="AN610" t="s">
        <v>87</v>
      </c>
      <c r="AO610" t="s">
        <v>1513</v>
      </c>
      <c r="AS610" s="7">
        <v>0</v>
      </c>
      <c r="AW610" t="s">
        <v>63</v>
      </c>
      <c r="BB610" s="8" t="s">
        <v>1195</v>
      </c>
    </row>
    <row r="611" spans="1:54" ht="14.4" x14ac:dyDescent="0.3">
      <c r="A611" t="s">
        <v>1185</v>
      </c>
      <c r="B611" t="s">
        <v>1157</v>
      </c>
      <c r="C611" t="s">
        <v>97</v>
      </c>
      <c r="D611" t="s">
        <v>63</v>
      </c>
      <c r="E611" t="s">
        <v>80</v>
      </c>
      <c r="F611" t="s">
        <v>15</v>
      </c>
      <c r="G611" s="6">
        <v>45856</v>
      </c>
      <c r="H611" s="7">
        <v>8</v>
      </c>
      <c r="I611" s="6">
        <v>45936.558596331015</v>
      </c>
      <c r="J611" t="s">
        <v>1196</v>
      </c>
      <c r="K611" s="7">
        <v>1440</v>
      </c>
      <c r="L611" s="7">
        <v>0</v>
      </c>
      <c r="M611" s="7">
        <v>0</v>
      </c>
      <c r="N611" s="7">
        <v>180</v>
      </c>
      <c r="O611" t="s">
        <v>66</v>
      </c>
      <c r="T611" t="s">
        <v>1554</v>
      </c>
      <c r="U611" t="s">
        <v>82</v>
      </c>
      <c r="V611" t="s">
        <v>87</v>
      </c>
      <c r="W611" t="s">
        <v>1513</v>
      </c>
      <c r="X611" s="6">
        <v>45856.025114849537</v>
      </c>
      <c r="AE611" t="s">
        <v>1197</v>
      </c>
      <c r="AH611" t="s">
        <v>82</v>
      </c>
      <c r="AJ611" t="s">
        <v>83</v>
      </c>
      <c r="AK611" t="s">
        <v>1157</v>
      </c>
      <c r="AL611" t="s">
        <v>82</v>
      </c>
      <c r="AM611" t="s">
        <v>1198</v>
      </c>
      <c r="AN611" t="s">
        <v>87</v>
      </c>
      <c r="AO611" t="s">
        <v>1513</v>
      </c>
      <c r="AS611" s="7">
        <v>0</v>
      </c>
      <c r="AW611" t="s">
        <v>63</v>
      </c>
      <c r="BB611" s="8" t="s">
        <v>1199</v>
      </c>
    </row>
    <row r="612" spans="1:54" ht="14.4" x14ac:dyDescent="0.3">
      <c r="A612" t="s">
        <v>435</v>
      </c>
      <c r="B612" t="s">
        <v>1522</v>
      </c>
      <c r="C612" t="s">
        <v>1200</v>
      </c>
      <c r="D612" t="s">
        <v>63</v>
      </c>
      <c r="E612" t="s">
        <v>80</v>
      </c>
      <c r="F612" t="s">
        <v>15</v>
      </c>
      <c r="G612" s="6">
        <v>45856</v>
      </c>
      <c r="H612" s="7">
        <v>12</v>
      </c>
      <c r="I612" s="6">
        <v>45936.558596342591</v>
      </c>
      <c r="K612" s="7">
        <v>1200</v>
      </c>
      <c r="L612" s="7">
        <v>0</v>
      </c>
      <c r="M612" s="7">
        <v>0</v>
      </c>
      <c r="N612" s="7">
        <v>100</v>
      </c>
      <c r="O612" t="s">
        <v>66</v>
      </c>
      <c r="T612" t="s">
        <v>1552</v>
      </c>
      <c r="U612" t="s">
        <v>68</v>
      </c>
      <c r="V612" t="s">
        <v>87</v>
      </c>
      <c r="W612" t="s">
        <v>1513</v>
      </c>
      <c r="X612" s="6">
        <v>45859.008981087965</v>
      </c>
      <c r="AE612" t="s">
        <v>1201</v>
      </c>
      <c r="AH612" t="s">
        <v>82</v>
      </c>
      <c r="AJ612" t="s">
        <v>83</v>
      </c>
      <c r="AK612" t="s">
        <v>1522</v>
      </c>
      <c r="AL612" t="s">
        <v>68</v>
      </c>
      <c r="AM612" t="s">
        <v>1202</v>
      </c>
      <c r="AN612" t="s">
        <v>87</v>
      </c>
      <c r="AO612" t="s">
        <v>1513</v>
      </c>
      <c r="AS612" s="7">
        <v>0</v>
      </c>
      <c r="AW612" t="s">
        <v>63</v>
      </c>
      <c r="BB612" s="8" t="s">
        <v>1203</v>
      </c>
    </row>
    <row r="613" spans="1:54" ht="14.4" x14ac:dyDescent="0.3">
      <c r="A613" t="s">
        <v>1513</v>
      </c>
      <c r="B613" t="s">
        <v>1522</v>
      </c>
      <c r="C613" t="s">
        <v>427</v>
      </c>
      <c r="D613" t="s">
        <v>63</v>
      </c>
      <c r="E613" t="s">
        <v>428</v>
      </c>
      <c r="F613" t="s">
        <v>15</v>
      </c>
      <c r="G613" s="6">
        <v>45856</v>
      </c>
      <c r="H613" s="7">
        <v>3</v>
      </c>
      <c r="I613" s="6">
        <v>45936.558596342591</v>
      </c>
      <c r="K613" s="7">
        <v>300</v>
      </c>
      <c r="L613" s="7">
        <v>300</v>
      </c>
      <c r="M613" s="7">
        <v>0</v>
      </c>
      <c r="N613" s="7">
        <v>100</v>
      </c>
      <c r="O613" t="s">
        <v>66</v>
      </c>
      <c r="T613" t="s">
        <v>1552</v>
      </c>
      <c r="U613" t="s">
        <v>68</v>
      </c>
      <c r="V613" t="s">
        <v>87</v>
      </c>
      <c r="W613" t="s">
        <v>1513</v>
      </c>
      <c r="X613" s="6">
        <v>45859.012659872686</v>
      </c>
      <c r="Z613" t="s">
        <v>69</v>
      </c>
      <c r="AE613" t="s">
        <v>1204</v>
      </c>
      <c r="AJ613" t="s">
        <v>110</v>
      </c>
      <c r="AK613" t="s">
        <v>1522</v>
      </c>
      <c r="AL613" t="s">
        <v>68</v>
      </c>
      <c r="AM613" t="s">
        <v>1205</v>
      </c>
      <c r="AN613" t="s">
        <v>87</v>
      </c>
      <c r="AO613" t="s">
        <v>1513</v>
      </c>
      <c r="AS613" s="7">
        <v>0</v>
      </c>
      <c r="AW613" t="s">
        <v>63</v>
      </c>
      <c r="BB613" s="8" t="s">
        <v>1206</v>
      </c>
    </row>
    <row r="614" spans="1:54" ht="14.4" x14ac:dyDescent="0.3">
      <c r="A614" t="s">
        <v>1513</v>
      </c>
      <c r="B614" t="s">
        <v>1522</v>
      </c>
      <c r="C614" t="s">
        <v>549</v>
      </c>
      <c r="D614" t="s">
        <v>63</v>
      </c>
      <c r="E614" t="s">
        <v>64</v>
      </c>
      <c r="F614" t="s">
        <v>15</v>
      </c>
      <c r="G614" s="6">
        <v>45856</v>
      </c>
      <c r="H614" s="7">
        <v>3</v>
      </c>
      <c r="I614" s="6">
        <v>45968.108137662035</v>
      </c>
      <c r="J614" t="s">
        <v>1207</v>
      </c>
      <c r="K614" s="7">
        <v>300</v>
      </c>
      <c r="L614" s="7">
        <v>300</v>
      </c>
      <c r="M614" s="7">
        <v>0</v>
      </c>
      <c r="N614" s="7">
        <v>100</v>
      </c>
      <c r="O614" t="s">
        <v>66</v>
      </c>
      <c r="T614" t="s">
        <v>1552</v>
      </c>
      <c r="U614" t="s">
        <v>68</v>
      </c>
      <c r="V614" t="s">
        <v>87</v>
      </c>
      <c r="W614" t="s">
        <v>1513</v>
      </c>
      <c r="X614" s="6">
        <v>45856.168912824076</v>
      </c>
      <c r="AE614" t="s">
        <v>1208</v>
      </c>
      <c r="AI614" s="6">
        <v>45968</v>
      </c>
      <c r="AJ614" t="s">
        <v>83</v>
      </c>
      <c r="AK614" t="s">
        <v>1522</v>
      </c>
      <c r="AL614" t="s">
        <v>68</v>
      </c>
      <c r="AM614" t="s">
        <v>1209</v>
      </c>
      <c r="AN614" t="s">
        <v>87</v>
      </c>
      <c r="AO614" t="s">
        <v>1513</v>
      </c>
      <c r="AS614" s="7">
        <v>0</v>
      </c>
      <c r="AW614" t="s">
        <v>63</v>
      </c>
      <c r="BB614" s="8" t="s">
        <v>1210</v>
      </c>
    </row>
    <row r="615" spans="1:54" ht="14.4" x14ac:dyDescent="0.3">
      <c r="A615" t="s">
        <v>628</v>
      </c>
      <c r="B615" t="s">
        <v>1211</v>
      </c>
      <c r="C615" t="s">
        <v>97</v>
      </c>
      <c r="D615" t="s">
        <v>63</v>
      </c>
      <c r="E615" t="s">
        <v>80</v>
      </c>
      <c r="F615" t="s">
        <v>15</v>
      </c>
      <c r="G615" s="6">
        <v>45856</v>
      </c>
      <c r="H615" s="7">
        <v>8</v>
      </c>
      <c r="I615" s="6">
        <v>45936.558596319446</v>
      </c>
      <c r="K615" s="7">
        <v>2560</v>
      </c>
      <c r="L615" s="7">
        <v>0</v>
      </c>
      <c r="M615" s="7">
        <v>0</v>
      </c>
      <c r="N615" s="7">
        <v>320</v>
      </c>
      <c r="O615" t="s">
        <v>66</v>
      </c>
      <c r="T615" t="s">
        <v>1212</v>
      </c>
      <c r="U615" t="s">
        <v>206</v>
      </c>
      <c r="V615" t="s">
        <v>182</v>
      </c>
      <c r="W615" t="s">
        <v>1513</v>
      </c>
      <c r="X615" s="6">
        <v>45859.002603182867</v>
      </c>
      <c r="AE615" t="s">
        <v>1213</v>
      </c>
      <c r="AH615" t="s">
        <v>82</v>
      </c>
      <c r="AJ615" t="s">
        <v>83</v>
      </c>
      <c r="AK615" t="s">
        <v>1211</v>
      </c>
      <c r="AL615" t="s">
        <v>206</v>
      </c>
      <c r="AM615" t="s">
        <v>1214</v>
      </c>
      <c r="AN615" t="s">
        <v>182</v>
      </c>
      <c r="AO615" t="s">
        <v>1513</v>
      </c>
      <c r="AS615" s="7">
        <v>0</v>
      </c>
      <c r="AW615" t="s">
        <v>63</v>
      </c>
      <c r="BB615" s="8" t="s">
        <v>1215</v>
      </c>
    </row>
    <row r="616" spans="1:54" ht="14.4" x14ac:dyDescent="0.3">
      <c r="A616" t="s">
        <v>198</v>
      </c>
      <c r="B616" t="s">
        <v>61</v>
      </c>
      <c r="C616" t="s">
        <v>118</v>
      </c>
      <c r="D616" t="s">
        <v>63</v>
      </c>
      <c r="E616" t="s">
        <v>98</v>
      </c>
      <c r="F616" t="s">
        <v>15</v>
      </c>
      <c r="G616" s="6">
        <v>45855</v>
      </c>
      <c r="H616" s="7">
        <v>0.16666666666666666</v>
      </c>
      <c r="I616" s="6">
        <v>45936.558596319446</v>
      </c>
      <c r="J616" t="s">
        <v>119</v>
      </c>
      <c r="K616" s="7">
        <v>16.670000000000002</v>
      </c>
      <c r="L616" s="7">
        <v>0</v>
      </c>
      <c r="M616" s="7">
        <v>0</v>
      </c>
      <c r="N616" s="7">
        <v>100</v>
      </c>
      <c r="O616" t="s">
        <v>66</v>
      </c>
      <c r="T616" t="s">
        <v>67</v>
      </c>
      <c r="U616" t="s">
        <v>68</v>
      </c>
      <c r="V616" t="s">
        <v>60</v>
      </c>
      <c r="W616" t="s">
        <v>198</v>
      </c>
      <c r="X616" s="6">
        <v>45854.99714472222</v>
      </c>
      <c r="AE616" t="s">
        <v>1216</v>
      </c>
      <c r="AH616" t="s">
        <v>82</v>
      </c>
      <c r="AJ616" t="s">
        <v>110</v>
      </c>
      <c r="AK616" t="s">
        <v>61</v>
      </c>
      <c r="AL616" t="s">
        <v>122</v>
      </c>
      <c r="AM616" t="s">
        <v>123</v>
      </c>
      <c r="AN616" t="s">
        <v>60</v>
      </c>
      <c r="AO616" t="s">
        <v>198</v>
      </c>
      <c r="AS616" s="7">
        <v>0</v>
      </c>
      <c r="AW616" t="s">
        <v>63</v>
      </c>
      <c r="BB616" s="8" t="s">
        <v>124</v>
      </c>
    </row>
    <row r="617" spans="1:54" ht="14.4" x14ac:dyDescent="0.3">
      <c r="A617" t="s">
        <v>95</v>
      </c>
      <c r="B617" t="s">
        <v>253</v>
      </c>
      <c r="C617" t="s">
        <v>145</v>
      </c>
      <c r="D617" t="s">
        <v>63</v>
      </c>
      <c r="E617" t="s">
        <v>98</v>
      </c>
      <c r="F617" t="s">
        <v>15</v>
      </c>
      <c r="G617" s="6">
        <v>45855</v>
      </c>
      <c r="H617" s="7">
        <v>1.6666666666666666E-2</v>
      </c>
      <c r="I617" s="6">
        <v>45936.558596331015</v>
      </c>
      <c r="J617" t="s">
        <v>254</v>
      </c>
      <c r="K617" s="7">
        <v>6</v>
      </c>
      <c r="L617" s="7">
        <v>0</v>
      </c>
      <c r="M617" s="7">
        <v>0</v>
      </c>
      <c r="N617" s="7">
        <v>360</v>
      </c>
      <c r="O617" t="s">
        <v>66</v>
      </c>
      <c r="T617" t="s">
        <v>147</v>
      </c>
      <c r="U617" t="s">
        <v>73</v>
      </c>
      <c r="V617" t="s">
        <v>101</v>
      </c>
      <c r="W617" t="s">
        <v>95</v>
      </c>
      <c r="X617" s="6">
        <v>45855.181940069444</v>
      </c>
      <c r="AE617" t="s">
        <v>1217</v>
      </c>
      <c r="AH617" t="s">
        <v>82</v>
      </c>
      <c r="AJ617" t="s">
        <v>72</v>
      </c>
      <c r="AK617" t="s">
        <v>149</v>
      </c>
      <c r="AL617" t="s">
        <v>77</v>
      </c>
      <c r="AM617" t="s">
        <v>150</v>
      </c>
      <c r="AN617" t="s">
        <v>1555</v>
      </c>
      <c r="AO617" t="s">
        <v>95</v>
      </c>
      <c r="AS617" s="7">
        <v>0</v>
      </c>
      <c r="AW617" t="s">
        <v>63</v>
      </c>
      <c r="BB617" s="8" t="s">
        <v>394</v>
      </c>
    </row>
    <row r="618" spans="1:54" ht="14.4" x14ac:dyDescent="0.3">
      <c r="A618" t="s">
        <v>105</v>
      </c>
      <c r="B618" t="s">
        <v>1218</v>
      </c>
      <c r="C618" t="s">
        <v>118</v>
      </c>
      <c r="D618" t="s">
        <v>63</v>
      </c>
      <c r="E618" t="s">
        <v>98</v>
      </c>
      <c r="F618" t="s">
        <v>195</v>
      </c>
      <c r="G618" s="6">
        <v>45855</v>
      </c>
      <c r="H618" s="7">
        <v>0</v>
      </c>
      <c r="I618" s="6">
        <v>45936.558596122683</v>
      </c>
      <c r="J618" t="s">
        <v>1219</v>
      </c>
      <c r="K618" s="7">
        <v>5</v>
      </c>
      <c r="L618" s="7">
        <v>0</v>
      </c>
      <c r="M618" s="7">
        <v>0</v>
      </c>
      <c r="N618" s="7">
        <v>0.5</v>
      </c>
      <c r="O618" t="s">
        <v>66</v>
      </c>
      <c r="T618" t="s">
        <v>1220</v>
      </c>
      <c r="U618" t="s">
        <v>73</v>
      </c>
      <c r="V618" t="s">
        <v>87</v>
      </c>
      <c r="W618" t="s">
        <v>68</v>
      </c>
      <c r="X618" s="6">
        <v>45859.246236319443</v>
      </c>
      <c r="AE618" t="s">
        <v>1221</v>
      </c>
      <c r="AH618" t="s">
        <v>82</v>
      </c>
      <c r="AJ618" t="s">
        <v>83</v>
      </c>
      <c r="AK618" t="s">
        <v>1218</v>
      </c>
      <c r="AL618" t="s">
        <v>73</v>
      </c>
      <c r="AM618" t="s">
        <v>1222</v>
      </c>
      <c r="AN618" t="s">
        <v>87</v>
      </c>
      <c r="AO618" t="s">
        <v>68</v>
      </c>
      <c r="AP618" t="s">
        <v>1219</v>
      </c>
      <c r="AS618" s="7">
        <v>10</v>
      </c>
      <c r="AW618" t="s">
        <v>63</v>
      </c>
      <c r="BB618" s="8" t="s">
        <v>1223</v>
      </c>
    </row>
    <row r="619" spans="1:54" ht="14.4" x14ac:dyDescent="0.3">
      <c r="A619" t="s">
        <v>198</v>
      </c>
      <c r="B619" t="s">
        <v>154</v>
      </c>
      <c r="C619" t="s">
        <v>1539</v>
      </c>
      <c r="D619" t="s">
        <v>63</v>
      </c>
      <c r="E619" t="s">
        <v>98</v>
      </c>
      <c r="F619" t="s">
        <v>15</v>
      </c>
      <c r="G619" s="6">
        <v>45855</v>
      </c>
      <c r="H619" s="7">
        <v>0</v>
      </c>
      <c r="I619" s="6">
        <v>45936.558596122683</v>
      </c>
      <c r="J619" t="s">
        <v>99</v>
      </c>
      <c r="K619" s="7">
        <v>0</v>
      </c>
      <c r="L619" s="7">
        <v>0</v>
      </c>
      <c r="M619" s="7">
        <v>0</v>
      </c>
      <c r="N619" s="7">
        <v>360</v>
      </c>
      <c r="O619" t="s">
        <v>66</v>
      </c>
      <c r="T619" t="s">
        <v>156</v>
      </c>
      <c r="U619" t="s">
        <v>87</v>
      </c>
      <c r="V619" t="s">
        <v>95</v>
      </c>
      <c r="W619" t="s">
        <v>198</v>
      </c>
      <c r="X619" s="6">
        <v>45854.997142800923</v>
      </c>
      <c r="AE619" t="s">
        <v>1224</v>
      </c>
      <c r="AH619" t="s">
        <v>82</v>
      </c>
      <c r="AJ619" t="s">
        <v>83</v>
      </c>
      <c r="AK619" t="s">
        <v>154</v>
      </c>
      <c r="AL619" t="s">
        <v>202</v>
      </c>
      <c r="AM619" t="s">
        <v>203</v>
      </c>
      <c r="AN619" t="s">
        <v>73</v>
      </c>
      <c r="AO619" t="s">
        <v>198</v>
      </c>
      <c r="AS619" s="7">
        <v>0</v>
      </c>
      <c r="AW619" t="s">
        <v>63</v>
      </c>
      <c r="BB619" s="8" t="s">
        <v>204</v>
      </c>
    </row>
    <row r="620" spans="1:54" ht="14.4" x14ac:dyDescent="0.3">
      <c r="A620" t="s">
        <v>77</v>
      </c>
      <c r="B620" t="s">
        <v>1522</v>
      </c>
      <c r="C620" t="s">
        <v>549</v>
      </c>
      <c r="D620" t="s">
        <v>63</v>
      </c>
      <c r="E620" t="s">
        <v>64</v>
      </c>
      <c r="F620" t="s">
        <v>15</v>
      </c>
      <c r="G620" s="6">
        <v>45855</v>
      </c>
      <c r="H620" s="7">
        <v>13</v>
      </c>
      <c r="I620" s="6">
        <v>45968.108137662035</v>
      </c>
      <c r="K620" s="7">
        <v>4160</v>
      </c>
      <c r="L620" s="7">
        <v>4160</v>
      </c>
      <c r="M620" s="7">
        <v>0</v>
      </c>
      <c r="N620" s="7">
        <v>320</v>
      </c>
      <c r="O620" t="s">
        <v>66</v>
      </c>
      <c r="T620" t="s">
        <v>1552</v>
      </c>
      <c r="U620" t="s">
        <v>68</v>
      </c>
      <c r="V620" t="s">
        <v>87</v>
      </c>
      <c r="W620" t="s">
        <v>1513</v>
      </c>
      <c r="X620" s="6">
        <v>45859.012105057867</v>
      </c>
      <c r="AE620" t="s">
        <v>1225</v>
      </c>
      <c r="AI620" s="6">
        <v>45968</v>
      </c>
      <c r="AJ620" t="s">
        <v>83</v>
      </c>
      <c r="AK620" t="s">
        <v>1522</v>
      </c>
      <c r="AL620" t="s">
        <v>68</v>
      </c>
      <c r="AM620" t="s">
        <v>1209</v>
      </c>
      <c r="AN620" t="s">
        <v>87</v>
      </c>
      <c r="AO620" t="s">
        <v>1513</v>
      </c>
      <c r="AS620" s="7">
        <v>0</v>
      </c>
      <c r="AW620" t="s">
        <v>63</v>
      </c>
      <c r="BB620" s="8" t="s">
        <v>1210</v>
      </c>
    </row>
    <row r="621" spans="1:54" ht="14.4" x14ac:dyDescent="0.3">
      <c r="A621" t="s">
        <v>198</v>
      </c>
      <c r="B621" t="s">
        <v>96</v>
      </c>
      <c r="C621" t="s">
        <v>97</v>
      </c>
      <c r="D621" t="s">
        <v>63</v>
      </c>
      <c r="E621" t="s">
        <v>98</v>
      </c>
      <c r="F621" t="s">
        <v>15</v>
      </c>
      <c r="G621" s="6">
        <v>45855</v>
      </c>
      <c r="H621" s="7">
        <v>0</v>
      </c>
      <c r="I621" s="6">
        <v>45936.558596122683</v>
      </c>
      <c r="J621" t="s">
        <v>132</v>
      </c>
      <c r="K621" s="7">
        <v>0</v>
      </c>
      <c r="L621" s="7">
        <v>0</v>
      </c>
      <c r="M621" s="7">
        <v>0</v>
      </c>
      <c r="N621" s="7">
        <v>360</v>
      </c>
      <c r="O621" t="s">
        <v>66</v>
      </c>
      <c r="T621" t="s">
        <v>100</v>
      </c>
      <c r="U621" t="s">
        <v>73</v>
      </c>
      <c r="V621" t="s">
        <v>1555</v>
      </c>
      <c r="W621" t="s">
        <v>198</v>
      </c>
      <c r="X621" s="6">
        <v>45854.997144502318</v>
      </c>
      <c r="AE621" t="s">
        <v>1226</v>
      </c>
      <c r="AH621" t="s">
        <v>82</v>
      </c>
      <c r="AJ621" t="s">
        <v>83</v>
      </c>
      <c r="AK621" t="s">
        <v>96</v>
      </c>
      <c r="AL621" t="s">
        <v>73</v>
      </c>
      <c r="AM621" t="s">
        <v>103</v>
      </c>
      <c r="AN621" t="s">
        <v>1555</v>
      </c>
      <c r="AO621" t="s">
        <v>198</v>
      </c>
      <c r="AS621" s="7">
        <v>0</v>
      </c>
      <c r="AW621" t="s">
        <v>63</v>
      </c>
      <c r="BB621" s="8" t="s">
        <v>450</v>
      </c>
    </row>
    <row r="622" spans="1:54" ht="14.4" x14ac:dyDescent="0.3">
      <c r="A622" t="s">
        <v>628</v>
      </c>
      <c r="B622" t="s">
        <v>1522</v>
      </c>
      <c r="C622" t="s">
        <v>427</v>
      </c>
      <c r="D622" t="s">
        <v>63</v>
      </c>
      <c r="E622" t="s">
        <v>428</v>
      </c>
      <c r="F622" t="s">
        <v>15</v>
      </c>
      <c r="G622" s="6">
        <v>45855</v>
      </c>
      <c r="H622" s="7">
        <v>8</v>
      </c>
      <c r="I622" s="6">
        <v>45936.558596331015</v>
      </c>
      <c r="K622" s="7">
        <v>2560</v>
      </c>
      <c r="L622" s="7">
        <v>2560</v>
      </c>
      <c r="M622" s="7">
        <v>0</v>
      </c>
      <c r="N622" s="7">
        <v>320</v>
      </c>
      <c r="O622" t="s">
        <v>66</v>
      </c>
      <c r="T622" t="s">
        <v>1552</v>
      </c>
      <c r="U622" t="s">
        <v>68</v>
      </c>
      <c r="V622" t="s">
        <v>87</v>
      </c>
      <c r="W622" t="s">
        <v>1513</v>
      </c>
      <c r="X622" s="6">
        <v>45856.171433599535</v>
      </c>
      <c r="Z622" t="s">
        <v>69</v>
      </c>
      <c r="AE622" t="s">
        <v>1227</v>
      </c>
      <c r="AJ622" t="s">
        <v>110</v>
      </c>
      <c r="AK622" t="s">
        <v>1522</v>
      </c>
      <c r="AL622" t="s">
        <v>68</v>
      </c>
      <c r="AM622" t="s">
        <v>1205</v>
      </c>
      <c r="AN622" t="s">
        <v>87</v>
      </c>
      <c r="AO622" t="s">
        <v>1513</v>
      </c>
      <c r="AS622" s="7">
        <v>0</v>
      </c>
      <c r="AW622" t="s">
        <v>63</v>
      </c>
      <c r="BB622" s="8" t="s">
        <v>1206</v>
      </c>
    </row>
    <row r="623" spans="1:54" ht="14.4" x14ac:dyDescent="0.3">
      <c r="A623" t="s">
        <v>198</v>
      </c>
      <c r="B623" t="s">
        <v>154</v>
      </c>
      <c r="C623" t="s">
        <v>1539</v>
      </c>
      <c r="D623" t="s">
        <v>63</v>
      </c>
      <c r="E623" t="s">
        <v>98</v>
      </c>
      <c r="F623" t="s">
        <v>15</v>
      </c>
      <c r="G623" s="6">
        <v>45855</v>
      </c>
      <c r="H623" s="7">
        <v>0</v>
      </c>
      <c r="I623" s="6">
        <v>45936.558596122683</v>
      </c>
      <c r="J623" t="s">
        <v>200</v>
      </c>
      <c r="K623" s="7">
        <v>0</v>
      </c>
      <c r="L623" s="7">
        <v>0</v>
      </c>
      <c r="M623" s="7">
        <v>0</v>
      </c>
      <c r="N623" s="7">
        <v>360</v>
      </c>
      <c r="O623" t="s">
        <v>66</v>
      </c>
      <c r="T623" t="s">
        <v>156</v>
      </c>
      <c r="U623" t="s">
        <v>87</v>
      </c>
      <c r="V623" t="s">
        <v>95</v>
      </c>
      <c r="W623" t="s">
        <v>198</v>
      </c>
      <c r="X623" s="6">
        <v>45854.997144143519</v>
      </c>
      <c r="AE623" t="s">
        <v>1228</v>
      </c>
      <c r="AH623" t="s">
        <v>82</v>
      </c>
      <c r="AJ623" t="s">
        <v>83</v>
      </c>
      <c r="AK623" t="s">
        <v>154</v>
      </c>
      <c r="AL623" t="s">
        <v>202</v>
      </c>
      <c r="AM623" t="s">
        <v>203</v>
      </c>
      <c r="AN623" t="s">
        <v>73</v>
      </c>
      <c r="AO623" t="s">
        <v>198</v>
      </c>
      <c r="AS623" s="7">
        <v>0</v>
      </c>
      <c r="AW623" t="s">
        <v>63</v>
      </c>
      <c r="BB623" s="8" t="s">
        <v>204</v>
      </c>
    </row>
    <row r="624" spans="1:54" ht="14.4" x14ac:dyDescent="0.3">
      <c r="A624" t="s">
        <v>1513</v>
      </c>
      <c r="B624" t="s">
        <v>78</v>
      </c>
      <c r="D624" t="s">
        <v>1229</v>
      </c>
      <c r="E624" t="s">
        <v>80</v>
      </c>
      <c r="F624" t="s">
        <v>15</v>
      </c>
      <c r="G624" s="6">
        <v>45855</v>
      </c>
      <c r="H624" s="7">
        <v>8</v>
      </c>
      <c r="I624" s="6">
        <v>45936.558596122683</v>
      </c>
      <c r="K624" s="7">
        <v>0</v>
      </c>
      <c r="L624" s="7">
        <v>0</v>
      </c>
      <c r="M624" s="7">
        <v>0</v>
      </c>
      <c r="N624" s="7">
        <v>0</v>
      </c>
      <c r="O624" t="s">
        <v>66</v>
      </c>
      <c r="W624" t="s">
        <v>1513</v>
      </c>
      <c r="X624" s="6">
        <v>45856.168300497688</v>
      </c>
      <c r="AE624" t="s">
        <v>1230</v>
      </c>
      <c r="AH624" t="s">
        <v>82</v>
      </c>
      <c r="AJ624" t="s">
        <v>83</v>
      </c>
      <c r="AO624" t="s">
        <v>1513</v>
      </c>
      <c r="AS624" s="7">
        <v>0</v>
      </c>
      <c r="AW624" t="s">
        <v>84</v>
      </c>
    </row>
    <row r="625" spans="1:54" ht="14.4" x14ac:dyDescent="0.3">
      <c r="A625" t="s">
        <v>198</v>
      </c>
      <c r="B625" t="s">
        <v>1515</v>
      </c>
      <c r="D625" t="s">
        <v>63</v>
      </c>
      <c r="E625" t="s">
        <v>98</v>
      </c>
      <c r="F625" t="s">
        <v>15</v>
      </c>
      <c r="G625" s="6">
        <v>45855</v>
      </c>
      <c r="H625" s="7">
        <v>0</v>
      </c>
      <c r="I625" s="6">
        <v>45936.558596122683</v>
      </c>
      <c r="J625" t="s">
        <v>136</v>
      </c>
      <c r="K625" s="7">
        <v>0</v>
      </c>
      <c r="L625" s="7">
        <v>0</v>
      </c>
      <c r="M625" s="7">
        <v>0</v>
      </c>
      <c r="N625" s="7">
        <v>360</v>
      </c>
      <c r="O625" t="s">
        <v>66</v>
      </c>
      <c r="T625" t="s">
        <v>1516</v>
      </c>
      <c r="U625" t="s">
        <v>82</v>
      </c>
      <c r="V625" t="s">
        <v>113</v>
      </c>
      <c r="W625" t="s">
        <v>198</v>
      </c>
      <c r="X625" s="6">
        <v>45854.997145868052</v>
      </c>
      <c r="AE625" t="s">
        <v>1231</v>
      </c>
      <c r="AH625" t="s">
        <v>82</v>
      </c>
      <c r="AJ625" t="s">
        <v>83</v>
      </c>
      <c r="AO625" t="s">
        <v>198</v>
      </c>
      <c r="AS625" s="7">
        <v>0</v>
      </c>
      <c r="AW625" t="s">
        <v>63</v>
      </c>
    </row>
    <row r="626" spans="1:54" ht="14.4" x14ac:dyDescent="0.3">
      <c r="A626" t="s">
        <v>198</v>
      </c>
      <c r="B626" t="s">
        <v>1524</v>
      </c>
      <c r="C626" t="s">
        <v>1055</v>
      </c>
      <c r="D626" t="s">
        <v>63</v>
      </c>
      <c r="E626" t="s">
        <v>80</v>
      </c>
      <c r="F626" t="s">
        <v>15</v>
      </c>
      <c r="G626" s="6">
        <v>45855</v>
      </c>
      <c r="H626" s="7">
        <v>1.25</v>
      </c>
      <c r="I626" s="6">
        <v>45936.558596122683</v>
      </c>
      <c r="K626" s="7">
        <v>450</v>
      </c>
      <c r="L626" s="7">
        <v>0</v>
      </c>
      <c r="M626" s="7">
        <v>0</v>
      </c>
      <c r="N626" s="7">
        <v>360</v>
      </c>
      <c r="O626" t="s">
        <v>66</v>
      </c>
      <c r="T626" t="s">
        <v>1526</v>
      </c>
      <c r="U626" t="s">
        <v>206</v>
      </c>
      <c r="V626" t="s">
        <v>198</v>
      </c>
      <c r="W626" t="s">
        <v>198</v>
      </c>
      <c r="X626" s="6">
        <v>45854.995744629632</v>
      </c>
      <c r="Z626" t="s">
        <v>69</v>
      </c>
      <c r="AE626" t="s">
        <v>1232</v>
      </c>
      <c r="AH626" t="s">
        <v>82</v>
      </c>
      <c r="AJ626" t="s">
        <v>72</v>
      </c>
      <c r="AK626" t="s">
        <v>1524</v>
      </c>
      <c r="AL626" t="s">
        <v>87</v>
      </c>
      <c r="AM626" t="s">
        <v>1057</v>
      </c>
      <c r="AN626" t="s">
        <v>198</v>
      </c>
      <c r="AO626" t="s">
        <v>198</v>
      </c>
      <c r="AS626" s="7">
        <v>0</v>
      </c>
      <c r="AW626" t="s">
        <v>63</v>
      </c>
      <c r="BB626" s="8" t="s">
        <v>1058</v>
      </c>
    </row>
    <row r="627" spans="1:54" ht="14.4" x14ac:dyDescent="0.3">
      <c r="A627" t="s">
        <v>198</v>
      </c>
      <c r="B627" t="s">
        <v>61</v>
      </c>
      <c r="C627" t="s">
        <v>118</v>
      </c>
      <c r="D627" t="s">
        <v>63</v>
      </c>
      <c r="E627" t="s">
        <v>98</v>
      </c>
      <c r="F627" t="s">
        <v>15</v>
      </c>
      <c r="G627" s="6">
        <v>45855</v>
      </c>
      <c r="H627" s="7">
        <v>0.05</v>
      </c>
      <c r="I627" s="6">
        <v>45936.558596122683</v>
      </c>
      <c r="J627" t="s">
        <v>119</v>
      </c>
      <c r="K627" s="7">
        <v>5</v>
      </c>
      <c r="L627" s="7">
        <v>0</v>
      </c>
      <c r="M627" s="7">
        <v>0</v>
      </c>
      <c r="N627" s="7">
        <v>100</v>
      </c>
      <c r="O627" t="s">
        <v>66</v>
      </c>
      <c r="T627" t="s">
        <v>67</v>
      </c>
      <c r="U627" t="s">
        <v>68</v>
      </c>
      <c r="V627" t="s">
        <v>60</v>
      </c>
      <c r="W627" t="s">
        <v>198</v>
      </c>
      <c r="X627" s="6">
        <v>45854.9960459375</v>
      </c>
      <c r="AE627" t="s">
        <v>1233</v>
      </c>
      <c r="AH627" t="s">
        <v>82</v>
      </c>
      <c r="AJ627" t="s">
        <v>110</v>
      </c>
      <c r="AK627" t="s">
        <v>61</v>
      </c>
      <c r="AL627" t="s">
        <v>122</v>
      </c>
      <c r="AM627" t="s">
        <v>123</v>
      </c>
      <c r="AN627" t="s">
        <v>60</v>
      </c>
      <c r="AO627" t="s">
        <v>198</v>
      </c>
      <c r="AS627" s="7">
        <v>0</v>
      </c>
      <c r="AW627" t="s">
        <v>63</v>
      </c>
      <c r="BB627" s="8" t="s">
        <v>124</v>
      </c>
    </row>
    <row r="628" spans="1:54" ht="14.4" x14ac:dyDescent="0.3">
      <c r="A628" t="s">
        <v>105</v>
      </c>
      <c r="B628" t="s">
        <v>1522</v>
      </c>
      <c r="C628" t="s">
        <v>1200</v>
      </c>
      <c r="D628" t="s">
        <v>63</v>
      </c>
      <c r="E628" t="s">
        <v>80</v>
      </c>
      <c r="F628" t="s">
        <v>107</v>
      </c>
      <c r="G628" s="6">
        <v>45855</v>
      </c>
      <c r="H628" s="7">
        <v>0</v>
      </c>
      <c r="I628" s="6">
        <v>45936.558596122683</v>
      </c>
      <c r="J628" t="s">
        <v>108</v>
      </c>
      <c r="K628" s="7">
        <v>-100</v>
      </c>
      <c r="L628" s="7">
        <v>0</v>
      </c>
      <c r="M628" s="7">
        <v>0</v>
      </c>
      <c r="N628" s="7">
        <v>-100</v>
      </c>
      <c r="O628" t="s">
        <v>66</v>
      </c>
      <c r="T628" t="s">
        <v>1552</v>
      </c>
      <c r="U628" t="s">
        <v>68</v>
      </c>
      <c r="V628" t="s">
        <v>87</v>
      </c>
      <c r="W628" t="s">
        <v>1513</v>
      </c>
      <c r="X628" s="6">
        <v>45855.259521736109</v>
      </c>
      <c r="AE628" t="s">
        <v>1234</v>
      </c>
      <c r="AH628" t="s">
        <v>82</v>
      </c>
      <c r="AJ628" t="s">
        <v>83</v>
      </c>
      <c r="AK628" t="s">
        <v>1522</v>
      </c>
      <c r="AL628" t="s">
        <v>68</v>
      </c>
      <c r="AM628" t="s">
        <v>1202</v>
      </c>
      <c r="AN628" t="s">
        <v>87</v>
      </c>
      <c r="AO628" t="s">
        <v>1513</v>
      </c>
      <c r="AP628" t="s">
        <v>108</v>
      </c>
      <c r="AS628" s="7">
        <v>1</v>
      </c>
      <c r="AW628" t="s">
        <v>63</v>
      </c>
      <c r="BB628" s="8" t="s">
        <v>1203</v>
      </c>
    </row>
    <row r="629" spans="1:54" ht="14.4" x14ac:dyDescent="0.3">
      <c r="A629" t="s">
        <v>95</v>
      </c>
      <c r="B629" t="s">
        <v>253</v>
      </c>
      <c r="C629" t="s">
        <v>145</v>
      </c>
      <c r="D629" t="s">
        <v>63</v>
      </c>
      <c r="E629" t="s">
        <v>80</v>
      </c>
      <c r="F629" t="s">
        <v>15</v>
      </c>
      <c r="G629" s="6">
        <v>45855</v>
      </c>
      <c r="H629" s="7">
        <v>0.25</v>
      </c>
      <c r="I629" s="6">
        <v>45936.558596122683</v>
      </c>
      <c r="J629" t="s">
        <v>146</v>
      </c>
      <c r="K629" s="7">
        <v>90</v>
      </c>
      <c r="L629" s="7">
        <v>0</v>
      </c>
      <c r="M629" s="7">
        <v>0</v>
      </c>
      <c r="N629" s="7">
        <v>360</v>
      </c>
      <c r="O629" t="s">
        <v>66</v>
      </c>
      <c r="T629" t="s">
        <v>147</v>
      </c>
      <c r="U629" t="s">
        <v>73</v>
      </c>
      <c r="V629" t="s">
        <v>101</v>
      </c>
      <c r="W629" t="s">
        <v>95</v>
      </c>
      <c r="X629" s="6">
        <v>45855.180953101852</v>
      </c>
      <c r="AE629" t="s">
        <v>1235</v>
      </c>
      <c r="AH629" t="s">
        <v>82</v>
      </c>
      <c r="AJ629" t="s">
        <v>72</v>
      </c>
      <c r="AK629" t="s">
        <v>149</v>
      </c>
      <c r="AL629" t="s">
        <v>77</v>
      </c>
      <c r="AM629" t="s">
        <v>150</v>
      </c>
      <c r="AN629" t="s">
        <v>1555</v>
      </c>
      <c r="AO629" t="s">
        <v>95</v>
      </c>
      <c r="AS629" s="7">
        <v>0</v>
      </c>
      <c r="AW629" t="s">
        <v>63</v>
      </c>
      <c r="BB629" s="8" t="s">
        <v>394</v>
      </c>
    </row>
    <row r="630" spans="1:54" ht="14.4" x14ac:dyDescent="0.3">
      <c r="A630" t="s">
        <v>198</v>
      </c>
      <c r="B630" t="s">
        <v>96</v>
      </c>
      <c r="C630" t="s">
        <v>97</v>
      </c>
      <c r="D630" t="s">
        <v>63</v>
      </c>
      <c r="E630" t="s">
        <v>98</v>
      </c>
      <c r="F630" t="s">
        <v>15</v>
      </c>
      <c r="G630" s="6">
        <v>45855</v>
      </c>
      <c r="H630" s="7">
        <v>0</v>
      </c>
      <c r="I630" s="6">
        <v>45936.558596122683</v>
      </c>
      <c r="J630" t="s">
        <v>99</v>
      </c>
      <c r="K630" s="7">
        <v>0</v>
      </c>
      <c r="L630" s="7">
        <v>0</v>
      </c>
      <c r="M630" s="7">
        <v>0</v>
      </c>
      <c r="N630" s="7">
        <v>360</v>
      </c>
      <c r="O630" t="s">
        <v>66</v>
      </c>
      <c r="T630" t="s">
        <v>100</v>
      </c>
      <c r="U630" t="s">
        <v>73</v>
      </c>
      <c r="V630" t="s">
        <v>1555</v>
      </c>
      <c r="W630" t="s">
        <v>198</v>
      </c>
      <c r="X630" s="6">
        <v>45854.997143692133</v>
      </c>
      <c r="AE630" t="s">
        <v>1236</v>
      </c>
      <c r="AH630" t="s">
        <v>82</v>
      </c>
      <c r="AJ630" t="s">
        <v>83</v>
      </c>
      <c r="AK630" t="s">
        <v>96</v>
      </c>
      <c r="AL630" t="s">
        <v>73</v>
      </c>
      <c r="AM630" t="s">
        <v>103</v>
      </c>
      <c r="AN630" t="s">
        <v>1555</v>
      </c>
      <c r="AO630" t="s">
        <v>198</v>
      </c>
      <c r="AS630" s="7">
        <v>0</v>
      </c>
      <c r="AW630" t="s">
        <v>63</v>
      </c>
      <c r="BB630" s="8" t="s">
        <v>450</v>
      </c>
    </row>
    <row r="631" spans="1:54" ht="14.4" x14ac:dyDescent="0.3">
      <c r="A631" t="s">
        <v>198</v>
      </c>
      <c r="B631" t="s">
        <v>1515</v>
      </c>
      <c r="D631" t="s">
        <v>63</v>
      </c>
      <c r="E631" t="s">
        <v>98</v>
      </c>
      <c r="F631" t="s">
        <v>15</v>
      </c>
      <c r="G631" s="6">
        <v>45855</v>
      </c>
      <c r="H631" s="7">
        <v>0</v>
      </c>
      <c r="I631" s="6">
        <v>45936.558596122683</v>
      </c>
      <c r="J631" t="s">
        <v>99</v>
      </c>
      <c r="K631" s="7">
        <v>0</v>
      </c>
      <c r="L631" s="7">
        <v>0</v>
      </c>
      <c r="M631" s="7">
        <v>0</v>
      </c>
      <c r="N631" s="7">
        <v>360</v>
      </c>
      <c r="O631" t="s">
        <v>66</v>
      </c>
      <c r="T631" t="s">
        <v>1516</v>
      </c>
      <c r="U631" t="s">
        <v>82</v>
      </c>
      <c r="V631" t="s">
        <v>113</v>
      </c>
      <c r="W631" t="s">
        <v>198</v>
      </c>
      <c r="X631" s="6">
        <v>45854.997143958331</v>
      </c>
      <c r="AE631" t="s">
        <v>1237</v>
      </c>
      <c r="AH631" t="s">
        <v>82</v>
      </c>
      <c r="AJ631" t="s">
        <v>83</v>
      </c>
      <c r="AO631" t="s">
        <v>198</v>
      </c>
      <c r="AS631" s="7">
        <v>0</v>
      </c>
      <c r="AW631" t="s">
        <v>63</v>
      </c>
    </row>
    <row r="632" spans="1:54" ht="14.4" x14ac:dyDescent="0.3">
      <c r="A632" t="s">
        <v>628</v>
      </c>
      <c r="B632" t="s">
        <v>78</v>
      </c>
      <c r="D632" t="s">
        <v>1165</v>
      </c>
      <c r="E632" t="s">
        <v>80</v>
      </c>
      <c r="F632" t="s">
        <v>15</v>
      </c>
      <c r="G632" s="6">
        <v>45854</v>
      </c>
      <c r="H632" s="7">
        <v>6</v>
      </c>
      <c r="I632" s="6">
        <v>45936.558596087962</v>
      </c>
      <c r="K632" s="7">
        <v>0</v>
      </c>
      <c r="L632" s="7">
        <v>0</v>
      </c>
      <c r="M632" s="7">
        <v>0</v>
      </c>
      <c r="N632" s="7">
        <v>0</v>
      </c>
      <c r="O632" t="s">
        <v>66</v>
      </c>
      <c r="W632" t="s">
        <v>1513</v>
      </c>
      <c r="X632" s="6">
        <v>45859.003062199074</v>
      </c>
      <c r="AE632" t="s">
        <v>1238</v>
      </c>
      <c r="AH632" t="s">
        <v>82</v>
      </c>
      <c r="AJ632" t="s">
        <v>83</v>
      </c>
      <c r="AO632" t="s">
        <v>1513</v>
      </c>
      <c r="AS632" s="7">
        <v>0</v>
      </c>
      <c r="AW632" t="s">
        <v>117</v>
      </c>
    </row>
    <row r="633" spans="1:54" ht="14.4" x14ac:dyDescent="0.3">
      <c r="A633" t="s">
        <v>1513</v>
      </c>
      <c r="B633" t="s">
        <v>78</v>
      </c>
      <c r="D633" t="s">
        <v>1165</v>
      </c>
      <c r="E633" t="s">
        <v>80</v>
      </c>
      <c r="F633" t="s">
        <v>15</v>
      </c>
      <c r="G633" s="6">
        <v>45854</v>
      </c>
      <c r="H633" s="7">
        <v>1</v>
      </c>
      <c r="I633" s="6">
        <v>45936.558595868053</v>
      </c>
      <c r="K633" s="7">
        <v>0</v>
      </c>
      <c r="L633" s="7">
        <v>0</v>
      </c>
      <c r="M633" s="7">
        <v>0</v>
      </c>
      <c r="N633" s="7">
        <v>0</v>
      </c>
      <c r="O633" t="s">
        <v>66</v>
      </c>
      <c r="W633" t="s">
        <v>1513</v>
      </c>
      <c r="X633" s="6">
        <v>45856.168137523149</v>
      </c>
      <c r="AE633" t="s">
        <v>1239</v>
      </c>
      <c r="AH633" t="s">
        <v>82</v>
      </c>
      <c r="AJ633" t="s">
        <v>83</v>
      </c>
      <c r="AO633" t="s">
        <v>1513</v>
      </c>
      <c r="AS633" s="7">
        <v>0</v>
      </c>
      <c r="AW633" t="s">
        <v>117</v>
      </c>
    </row>
    <row r="634" spans="1:54" ht="14.4" x14ac:dyDescent="0.3">
      <c r="A634" t="s">
        <v>95</v>
      </c>
      <c r="B634" t="s">
        <v>154</v>
      </c>
      <c r="C634" t="s">
        <v>1539</v>
      </c>
      <c r="D634" t="s">
        <v>63</v>
      </c>
      <c r="E634" t="s">
        <v>80</v>
      </c>
      <c r="F634" t="s">
        <v>15</v>
      </c>
      <c r="G634" s="6">
        <v>45854</v>
      </c>
      <c r="H634" s="7">
        <v>0.5</v>
      </c>
      <c r="I634" s="6">
        <v>45936.558596087962</v>
      </c>
      <c r="J634" t="s">
        <v>1240</v>
      </c>
      <c r="K634" s="7">
        <v>180</v>
      </c>
      <c r="L634" s="7">
        <v>0</v>
      </c>
      <c r="M634" s="7">
        <v>0</v>
      </c>
      <c r="N634" s="7">
        <v>360</v>
      </c>
      <c r="O634" t="s">
        <v>66</v>
      </c>
      <c r="T634" t="s">
        <v>156</v>
      </c>
      <c r="U634" t="s">
        <v>87</v>
      </c>
      <c r="V634" t="s">
        <v>95</v>
      </c>
      <c r="W634" t="s">
        <v>95</v>
      </c>
      <c r="X634" s="6">
        <v>45854.213967731484</v>
      </c>
      <c r="AE634" t="s">
        <v>1241</v>
      </c>
      <c r="AH634" t="s">
        <v>82</v>
      </c>
      <c r="AJ634" t="s">
        <v>83</v>
      </c>
      <c r="AK634" t="s">
        <v>154</v>
      </c>
      <c r="AL634" t="s">
        <v>202</v>
      </c>
      <c r="AM634" t="s">
        <v>203</v>
      </c>
      <c r="AN634" t="s">
        <v>73</v>
      </c>
      <c r="AO634" t="s">
        <v>95</v>
      </c>
      <c r="AS634" s="7">
        <v>0</v>
      </c>
      <c r="AW634" t="s">
        <v>63</v>
      </c>
      <c r="BB634" s="8" t="s">
        <v>204</v>
      </c>
    </row>
    <row r="635" spans="1:54" ht="14.4" x14ac:dyDescent="0.3">
      <c r="A635" t="s">
        <v>435</v>
      </c>
      <c r="B635" t="s">
        <v>1522</v>
      </c>
      <c r="C635" t="s">
        <v>549</v>
      </c>
      <c r="D635" t="s">
        <v>63</v>
      </c>
      <c r="E635" t="s">
        <v>64</v>
      </c>
      <c r="F635" t="s">
        <v>15</v>
      </c>
      <c r="G635" s="6">
        <v>45854</v>
      </c>
      <c r="H635" s="7">
        <v>12</v>
      </c>
      <c r="I635" s="6">
        <v>45968.108137662035</v>
      </c>
      <c r="K635" s="7">
        <v>1200</v>
      </c>
      <c r="L635" s="7">
        <v>600</v>
      </c>
      <c r="M635" s="7">
        <v>-600</v>
      </c>
      <c r="N635" s="7">
        <v>100</v>
      </c>
      <c r="O635" t="s">
        <v>66</v>
      </c>
      <c r="T635" t="s">
        <v>1552</v>
      </c>
      <c r="U635" t="s">
        <v>68</v>
      </c>
      <c r="V635" t="s">
        <v>87</v>
      </c>
      <c r="W635" t="s">
        <v>1513</v>
      </c>
      <c r="X635" s="6">
        <v>45859.00957303241</v>
      </c>
      <c r="AE635" t="s">
        <v>1242</v>
      </c>
      <c r="AI635" s="6">
        <v>45968</v>
      </c>
      <c r="AJ635" t="s">
        <v>83</v>
      </c>
      <c r="AK635" t="s">
        <v>1522</v>
      </c>
      <c r="AL635" t="s">
        <v>68</v>
      </c>
      <c r="AM635" t="s">
        <v>1209</v>
      </c>
      <c r="AN635" t="s">
        <v>87</v>
      </c>
      <c r="AO635" t="s">
        <v>1513</v>
      </c>
      <c r="AS635" s="7">
        <v>0</v>
      </c>
      <c r="AW635" t="s">
        <v>63</v>
      </c>
      <c r="BB635" s="8" t="s">
        <v>1210</v>
      </c>
    </row>
    <row r="636" spans="1:54" ht="14.4" x14ac:dyDescent="0.3">
      <c r="A636" t="s">
        <v>68</v>
      </c>
      <c r="B636" t="s">
        <v>1522</v>
      </c>
      <c r="C636" t="s">
        <v>549</v>
      </c>
      <c r="D636" t="s">
        <v>63</v>
      </c>
      <c r="E636" t="s">
        <v>428</v>
      </c>
      <c r="F636" t="s">
        <v>15</v>
      </c>
      <c r="G636" s="6">
        <v>45854</v>
      </c>
      <c r="H636" s="7">
        <v>8</v>
      </c>
      <c r="I636" s="6">
        <v>45936.558596122683</v>
      </c>
      <c r="K636" s="7">
        <v>800</v>
      </c>
      <c r="L636" s="7">
        <v>800</v>
      </c>
      <c r="M636" s="7">
        <v>0</v>
      </c>
      <c r="N636" s="7">
        <v>100</v>
      </c>
      <c r="O636" t="s">
        <v>66</v>
      </c>
      <c r="T636" t="s">
        <v>1552</v>
      </c>
      <c r="U636" t="s">
        <v>68</v>
      </c>
      <c r="V636" t="s">
        <v>87</v>
      </c>
      <c r="W636" t="s">
        <v>1513</v>
      </c>
      <c r="X636" s="6">
        <v>45853.958494675928</v>
      </c>
      <c r="AE636" t="s">
        <v>1243</v>
      </c>
      <c r="AJ636" t="s">
        <v>83</v>
      </c>
      <c r="AK636" t="s">
        <v>1522</v>
      </c>
      <c r="AL636" t="s">
        <v>68</v>
      </c>
      <c r="AM636" t="s">
        <v>1244</v>
      </c>
      <c r="AN636" t="s">
        <v>87</v>
      </c>
      <c r="AO636" t="s">
        <v>1513</v>
      </c>
      <c r="AS636" s="7">
        <v>0</v>
      </c>
      <c r="AW636" t="s">
        <v>63</v>
      </c>
      <c r="BB636" s="8" t="s">
        <v>1245</v>
      </c>
    </row>
    <row r="637" spans="1:54" ht="14.4" x14ac:dyDescent="0.3">
      <c r="A637" t="s">
        <v>95</v>
      </c>
      <c r="B637" t="s">
        <v>154</v>
      </c>
      <c r="D637" t="s">
        <v>63</v>
      </c>
      <c r="E637" t="s">
        <v>98</v>
      </c>
      <c r="F637" t="s">
        <v>15</v>
      </c>
      <c r="G637" s="6">
        <v>45854</v>
      </c>
      <c r="H637" s="7">
        <v>8.3333333333333329E-2</v>
      </c>
      <c r="I637" s="6">
        <v>45936.558595856484</v>
      </c>
      <c r="J637" t="s">
        <v>1246</v>
      </c>
      <c r="K637" s="7">
        <v>0</v>
      </c>
      <c r="L637" s="7">
        <v>0</v>
      </c>
      <c r="M637" s="7">
        <v>0</v>
      </c>
      <c r="N637" s="7">
        <v>0</v>
      </c>
      <c r="O637" t="s">
        <v>66</v>
      </c>
      <c r="T637" t="s">
        <v>156</v>
      </c>
      <c r="U637" t="s">
        <v>87</v>
      </c>
      <c r="V637" t="s">
        <v>95</v>
      </c>
      <c r="W637" t="s">
        <v>105</v>
      </c>
      <c r="X637" s="6">
        <v>45854.562421481482</v>
      </c>
      <c r="AE637" t="s">
        <v>1247</v>
      </c>
      <c r="AH637" t="s">
        <v>82</v>
      </c>
      <c r="AJ637" t="s">
        <v>83</v>
      </c>
      <c r="AO637" t="s">
        <v>105</v>
      </c>
      <c r="AS637" s="7">
        <v>0</v>
      </c>
      <c r="AW637" t="s">
        <v>63</v>
      </c>
    </row>
    <row r="638" spans="1:54" ht="14.4" x14ac:dyDescent="0.3">
      <c r="A638" t="s">
        <v>1513</v>
      </c>
      <c r="B638" t="s">
        <v>1248</v>
      </c>
      <c r="C638" t="s">
        <v>97</v>
      </c>
      <c r="D638" t="s">
        <v>63</v>
      </c>
      <c r="E638" t="s">
        <v>80</v>
      </c>
      <c r="F638" t="s">
        <v>15</v>
      </c>
      <c r="G638" s="6">
        <v>45854</v>
      </c>
      <c r="H638" s="7">
        <v>1.3333333333333333</v>
      </c>
      <c r="I638" s="6">
        <v>45936.558595856484</v>
      </c>
      <c r="K638" s="7">
        <v>133.33000000000001</v>
      </c>
      <c r="L638" s="7">
        <v>0</v>
      </c>
      <c r="M638" s="7">
        <v>0</v>
      </c>
      <c r="N638" s="7">
        <v>100</v>
      </c>
      <c r="O638" t="s">
        <v>66</v>
      </c>
      <c r="T638" t="s">
        <v>1249</v>
      </c>
      <c r="U638" t="s">
        <v>181</v>
      </c>
      <c r="V638" t="s">
        <v>87</v>
      </c>
      <c r="W638" t="s">
        <v>1513</v>
      </c>
      <c r="X638" s="6">
        <v>45856.167608229167</v>
      </c>
      <c r="AE638" t="s">
        <v>1250</v>
      </c>
      <c r="AH638" t="s">
        <v>82</v>
      </c>
      <c r="AJ638" t="s">
        <v>83</v>
      </c>
      <c r="AK638" t="s">
        <v>1248</v>
      </c>
      <c r="AL638" t="s">
        <v>181</v>
      </c>
      <c r="AM638" t="s">
        <v>1251</v>
      </c>
      <c r="AN638" t="s">
        <v>87</v>
      </c>
      <c r="AO638" t="s">
        <v>1513</v>
      </c>
      <c r="AS638" s="7">
        <v>0</v>
      </c>
      <c r="AW638" t="s">
        <v>63</v>
      </c>
      <c r="BB638" s="8" t="s">
        <v>1252</v>
      </c>
    </row>
    <row r="639" spans="1:54" ht="14.4" x14ac:dyDescent="0.3">
      <c r="A639" t="s">
        <v>1185</v>
      </c>
      <c r="B639" t="s">
        <v>78</v>
      </c>
      <c r="D639" t="s">
        <v>453</v>
      </c>
      <c r="E639" t="s">
        <v>80</v>
      </c>
      <c r="F639" t="s">
        <v>15</v>
      </c>
      <c r="G639" s="6">
        <v>45854</v>
      </c>
      <c r="H639" s="7">
        <v>2.5</v>
      </c>
      <c r="I639" s="6">
        <v>45936.558595868053</v>
      </c>
      <c r="K639" s="7">
        <v>0</v>
      </c>
      <c r="L639" s="7">
        <v>0</v>
      </c>
      <c r="M639" s="7">
        <v>0</v>
      </c>
      <c r="N639" s="7">
        <v>0</v>
      </c>
      <c r="O639" t="s">
        <v>66</v>
      </c>
      <c r="W639" t="s">
        <v>1513</v>
      </c>
      <c r="X639" s="6">
        <v>45859.007640277778</v>
      </c>
      <c r="AE639" t="s">
        <v>1253</v>
      </c>
      <c r="AH639" t="s">
        <v>82</v>
      </c>
      <c r="AJ639" t="s">
        <v>83</v>
      </c>
      <c r="AO639" t="s">
        <v>1513</v>
      </c>
      <c r="AS639" s="7">
        <v>0</v>
      </c>
      <c r="AW639" t="s">
        <v>117</v>
      </c>
    </row>
    <row r="640" spans="1:54" ht="14.4" x14ac:dyDescent="0.3">
      <c r="A640" t="s">
        <v>1512</v>
      </c>
      <c r="B640" t="s">
        <v>1254</v>
      </c>
      <c r="D640" t="s">
        <v>63</v>
      </c>
      <c r="E640" t="s">
        <v>98</v>
      </c>
      <c r="F640" t="s">
        <v>15</v>
      </c>
      <c r="G640" s="6">
        <v>45854</v>
      </c>
      <c r="H640" s="7">
        <v>8.3333333333333329E-2</v>
      </c>
      <c r="I640" s="6">
        <v>45936.558595856484</v>
      </c>
      <c r="J640" t="s">
        <v>1255</v>
      </c>
      <c r="K640" s="7">
        <v>0</v>
      </c>
      <c r="L640" s="7">
        <v>0</v>
      </c>
      <c r="M640" s="7">
        <v>0</v>
      </c>
      <c r="N640" s="7">
        <v>0</v>
      </c>
      <c r="O640" t="s">
        <v>66</v>
      </c>
      <c r="T640" t="s">
        <v>1256</v>
      </c>
      <c r="U640" t="s">
        <v>1514</v>
      </c>
      <c r="V640" t="s">
        <v>1512</v>
      </c>
      <c r="W640" t="s">
        <v>105</v>
      </c>
      <c r="X640" s="6">
        <v>45854.572887881943</v>
      </c>
      <c r="AE640" t="s">
        <v>1257</v>
      </c>
      <c r="AH640" t="s">
        <v>82</v>
      </c>
      <c r="AJ640" t="s">
        <v>83</v>
      </c>
      <c r="AO640" t="s">
        <v>105</v>
      </c>
      <c r="AS640" s="7">
        <v>0</v>
      </c>
      <c r="AW640" t="s">
        <v>63</v>
      </c>
    </row>
    <row r="641" spans="1:54" ht="14.4" x14ac:dyDescent="0.3">
      <c r="A641" t="s">
        <v>105</v>
      </c>
      <c r="B641" t="s">
        <v>61</v>
      </c>
      <c r="C641" t="s">
        <v>97</v>
      </c>
      <c r="D641" t="s">
        <v>63</v>
      </c>
      <c r="E641" t="s">
        <v>64</v>
      </c>
      <c r="F641" t="s">
        <v>107</v>
      </c>
      <c r="G641" s="6">
        <v>45854</v>
      </c>
      <c r="H641" s="7">
        <v>0</v>
      </c>
      <c r="I641" s="6">
        <v>45936.558596087962</v>
      </c>
      <c r="J641" t="s">
        <v>108</v>
      </c>
      <c r="K641" s="7">
        <v>-100</v>
      </c>
      <c r="L641" s="7">
        <v>0</v>
      </c>
      <c r="M641" s="7">
        <v>100</v>
      </c>
      <c r="N641" s="7">
        <v>-100</v>
      </c>
      <c r="O641" t="s">
        <v>66</v>
      </c>
      <c r="T641" t="s">
        <v>67</v>
      </c>
      <c r="U641" t="s">
        <v>68</v>
      </c>
      <c r="V641" t="s">
        <v>60</v>
      </c>
      <c r="W641" t="s">
        <v>60</v>
      </c>
      <c r="X641" s="6">
        <v>45854.036205567128</v>
      </c>
      <c r="AE641" t="s">
        <v>1258</v>
      </c>
      <c r="AI641" s="6">
        <v>45854</v>
      </c>
      <c r="AJ641" t="s">
        <v>83</v>
      </c>
      <c r="AK641" t="s">
        <v>61</v>
      </c>
      <c r="AL641" t="s">
        <v>82</v>
      </c>
      <c r="AM641" t="s">
        <v>869</v>
      </c>
      <c r="AN641" t="s">
        <v>60</v>
      </c>
      <c r="AO641" t="s">
        <v>60</v>
      </c>
      <c r="AP641" t="s">
        <v>108</v>
      </c>
      <c r="AS641" s="7">
        <v>1</v>
      </c>
      <c r="AW641" t="s">
        <v>63</v>
      </c>
      <c r="BB641" s="8" t="s">
        <v>870</v>
      </c>
    </row>
    <row r="642" spans="1:54" ht="14.4" x14ac:dyDescent="0.3">
      <c r="A642" t="s">
        <v>1513</v>
      </c>
      <c r="B642" t="s">
        <v>1259</v>
      </c>
      <c r="C642" t="s">
        <v>97</v>
      </c>
      <c r="D642" t="s">
        <v>63</v>
      </c>
      <c r="E642" t="s">
        <v>80</v>
      </c>
      <c r="F642" t="s">
        <v>15</v>
      </c>
      <c r="G642" s="6">
        <v>45854</v>
      </c>
      <c r="H642" s="7">
        <v>2</v>
      </c>
      <c r="I642" s="6">
        <v>45936.558595856484</v>
      </c>
      <c r="J642" t="s">
        <v>1181</v>
      </c>
      <c r="K642" s="7">
        <v>200</v>
      </c>
      <c r="L642" s="7">
        <v>0</v>
      </c>
      <c r="M642" s="7">
        <v>0</v>
      </c>
      <c r="N642" s="7">
        <v>100</v>
      </c>
      <c r="O642" t="s">
        <v>66</v>
      </c>
      <c r="T642" t="s">
        <v>1212</v>
      </c>
      <c r="U642" t="s">
        <v>206</v>
      </c>
      <c r="V642" t="s">
        <v>182</v>
      </c>
      <c r="W642" t="s">
        <v>1513</v>
      </c>
      <c r="X642" s="6">
        <v>45856.167953055556</v>
      </c>
      <c r="AE642" t="s">
        <v>1260</v>
      </c>
      <c r="AH642" t="s">
        <v>82</v>
      </c>
      <c r="AJ642" t="s">
        <v>83</v>
      </c>
      <c r="AK642" t="s">
        <v>1259</v>
      </c>
      <c r="AL642" t="s">
        <v>206</v>
      </c>
      <c r="AM642" t="s">
        <v>1261</v>
      </c>
      <c r="AN642" t="s">
        <v>182</v>
      </c>
      <c r="AO642" t="s">
        <v>1513</v>
      </c>
      <c r="AS642" s="7">
        <v>0</v>
      </c>
      <c r="AW642" t="s">
        <v>63</v>
      </c>
      <c r="BB642" s="8" t="s">
        <v>1262</v>
      </c>
    </row>
    <row r="643" spans="1:54" ht="14.4" x14ac:dyDescent="0.3">
      <c r="A643" t="s">
        <v>1513</v>
      </c>
      <c r="B643" t="s">
        <v>1522</v>
      </c>
      <c r="C643" t="s">
        <v>1523</v>
      </c>
      <c r="D643" t="s">
        <v>63</v>
      </c>
      <c r="E643" t="s">
        <v>64</v>
      </c>
      <c r="F643" t="s">
        <v>15</v>
      </c>
      <c r="G643" s="6">
        <v>45854</v>
      </c>
      <c r="H643" s="7">
        <v>3.3</v>
      </c>
      <c r="I643" s="6">
        <v>45936.558596087962</v>
      </c>
      <c r="J643" t="s">
        <v>1181</v>
      </c>
      <c r="K643" s="7">
        <v>330</v>
      </c>
      <c r="L643" s="7">
        <v>330</v>
      </c>
      <c r="M643" s="7">
        <v>0</v>
      </c>
      <c r="N643" s="7">
        <v>100</v>
      </c>
      <c r="O643" t="s">
        <v>66</v>
      </c>
      <c r="T643" t="s">
        <v>1552</v>
      </c>
      <c r="U643" t="s">
        <v>68</v>
      </c>
      <c r="V643" t="s">
        <v>87</v>
      </c>
      <c r="W643" t="s">
        <v>1513</v>
      </c>
      <c r="X643" s="6">
        <v>45856.022209733797</v>
      </c>
      <c r="AE643" t="s">
        <v>1263</v>
      </c>
      <c r="AI643" s="6">
        <v>45932</v>
      </c>
      <c r="AJ643" t="s">
        <v>83</v>
      </c>
      <c r="AK643" t="s">
        <v>1521</v>
      </c>
      <c r="AL643" t="s">
        <v>68</v>
      </c>
      <c r="AM643" t="s">
        <v>1264</v>
      </c>
      <c r="AN643" t="s">
        <v>87</v>
      </c>
      <c r="AO643" t="s">
        <v>1513</v>
      </c>
      <c r="AS643" s="7">
        <v>0</v>
      </c>
      <c r="AW643" t="s">
        <v>63</v>
      </c>
      <c r="BB643" s="8" t="s">
        <v>1265</v>
      </c>
    </row>
    <row r="644" spans="1:54" ht="14.4" x14ac:dyDescent="0.3">
      <c r="A644" t="s">
        <v>198</v>
      </c>
      <c r="B644" t="s">
        <v>78</v>
      </c>
      <c r="D644" t="s">
        <v>489</v>
      </c>
      <c r="E644" t="s">
        <v>80</v>
      </c>
      <c r="F644" t="s">
        <v>15</v>
      </c>
      <c r="G644" s="6">
        <v>45854</v>
      </c>
      <c r="H644" s="7">
        <v>1.5</v>
      </c>
      <c r="I644" s="6">
        <v>45936.558595868053</v>
      </c>
      <c r="K644" s="7">
        <v>0</v>
      </c>
      <c r="L644" s="7">
        <v>0</v>
      </c>
      <c r="M644" s="7">
        <v>0</v>
      </c>
      <c r="N644" s="7">
        <v>0</v>
      </c>
      <c r="O644" t="s">
        <v>66</v>
      </c>
      <c r="W644" t="s">
        <v>198</v>
      </c>
      <c r="X644" s="6">
        <v>45853.990285694446</v>
      </c>
      <c r="AE644" t="s">
        <v>1266</v>
      </c>
      <c r="AH644" t="s">
        <v>82</v>
      </c>
      <c r="AJ644" t="s">
        <v>83</v>
      </c>
      <c r="AO644" t="s">
        <v>198</v>
      </c>
      <c r="AS644" s="7">
        <v>0</v>
      </c>
      <c r="AW644" t="s">
        <v>117</v>
      </c>
    </row>
    <row r="645" spans="1:54" ht="14.4" x14ac:dyDescent="0.3">
      <c r="A645" t="s">
        <v>1514</v>
      </c>
      <c r="B645" t="s">
        <v>1254</v>
      </c>
      <c r="D645" t="s">
        <v>63</v>
      </c>
      <c r="E645" t="s">
        <v>98</v>
      </c>
      <c r="F645" t="s">
        <v>15</v>
      </c>
      <c r="G645" s="6">
        <v>45854</v>
      </c>
      <c r="H645" s="7">
        <v>8.3333333333333329E-2</v>
      </c>
      <c r="I645" s="6">
        <v>45936.558595856484</v>
      </c>
      <c r="J645" t="s">
        <v>1267</v>
      </c>
      <c r="K645" s="7">
        <v>0</v>
      </c>
      <c r="L645" s="7">
        <v>0</v>
      </c>
      <c r="M645" s="7">
        <v>0</v>
      </c>
      <c r="N645" s="7">
        <v>0</v>
      </c>
      <c r="O645" t="s">
        <v>66</v>
      </c>
      <c r="T645" t="s">
        <v>1256</v>
      </c>
      <c r="U645" t="s">
        <v>1514</v>
      </c>
      <c r="V645" t="s">
        <v>1512</v>
      </c>
      <c r="W645" t="s">
        <v>105</v>
      </c>
      <c r="X645" s="6">
        <v>45854.577822650463</v>
      </c>
      <c r="AE645" t="s">
        <v>1268</v>
      </c>
      <c r="AH645" t="s">
        <v>82</v>
      </c>
      <c r="AJ645" t="s">
        <v>83</v>
      </c>
      <c r="AO645" t="s">
        <v>105</v>
      </c>
      <c r="AS645" s="7">
        <v>0</v>
      </c>
      <c r="AW645" t="s">
        <v>63</v>
      </c>
    </row>
    <row r="646" spans="1:54" ht="14.4" x14ac:dyDescent="0.3">
      <c r="A646" t="s">
        <v>198</v>
      </c>
      <c r="B646" t="s">
        <v>78</v>
      </c>
      <c r="D646" t="s">
        <v>511</v>
      </c>
      <c r="E646" t="s">
        <v>80</v>
      </c>
      <c r="F646" t="s">
        <v>15</v>
      </c>
      <c r="G646" s="6">
        <v>45854</v>
      </c>
      <c r="H646" s="7">
        <v>7.5</v>
      </c>
      <c r="I646" s="6">
        <v>45936.558595868053</v>
      </c>
      <c r="K646" s="7">
        <v>0</v>
      </c>
      <c r="L646" s="7">
        <v>0</v>
      </c>
      <c r="M646" s="7">
        <v>0</v>
      </c>
      <c r="N646" s="7">
        <v>0</v>
      </c>
      <c r="O646" t="s">
        <v>66</v>
      </c>
      <c r="W646" t="s">
        <v>198</v>
      </c>
      <c r="X646" s="6">
        <v>45853.990446620373</v>
      </c>
      <c r="AE646" t="s">
        <v>1269</v>
      </c>
      <c r="AH646" t="s">
        <v>82</v>
      </c>
      <c r="AJ646" t="s">
        <v>83</v>
      </c>
      <c r="AO646" t="s">
        <v>198</v>
      </c>
      <c r="AS646" s="7">
        <v>0</v>
      </c>
      <c r="AW646" t="s">
        <v>84</v>
      </c>
    </row>
    <row r="647" spans="1:54" ht="14.4" x14ac:dyDescent="0.3">
      <c r="A647" t="s">
        <v>60</v>
      </c>
      <c r="B647" t="s">
        <v>61</v>
      </c>
      <c r="C647" t="s">
        <v>62</v>
      </c>
      <c r="D647" t="s">
        <v>63</v>
      </c>
      <c r="E647" t="s">
        <v>428</v>
      </c>
      <c r="F647" t="s">
        <v>15</v>
      </c>
      <c r="G647" s="6">
        <v>45853</v>
      </c>
      <c r="H647" s="7">
        <v>2</v>
      </c>
      <c r="I647" s="6">
        <v>45936.558595613424</v>
      </c>
      <c r="K647" s="7">
        <v>640</v>
      </c>
      <c r="L647" s="7">
        <v>533.33000000000004</v>
      </c>
      <c r="M647" s="7">
        <v>-106.67</v>
      </c>
      <c r="N647" s="7">
        <v>320</v>
      </c>
      <c r="O647" t="s">
        <v>66</v>
      </c>
      <c r="T647" t="s">
        <v>67</v>
      </c>
      <c r="U647" t="s">
        <v>68</v>
      </c>
      <c r="V647" t="s">
        <v>60</v>
      </c>
      <c r="W647" t="s">
        <v>60</v>
      </c>
      <c r="X647" s="6">
        <v>45853.167777349539</v>
      </c>
      <c r="Z647" t="s">
        <v>69</v>
      </c>
      <c r="AE647" t="s">
        <v>1270</v>
      </c>
      <c r="AJ647" t="s">
        <v>72</v>
      </c>
      <c r="AK647" t="s">
        <v>61</v>
      </c>
      <c r="AL647" t="s">
        <v>73</v>
      </c>
      <c r="AM647" t="s">
        <v>74</v>
      </c>
      <c r="AN647" t="s">
        <v>60</v>
      </c>
      <c r="AO647" t="s">
        <v>60</v>
      </c>
      <c r="AS647" s="7">
        <v>0</v>
      </c>
      <c r="AW647" t="s">
        <v>63</v>
      </c>
      <c r="BB647" s="8" t="s">
        <v>76</v>
      </c>
    </row>
    <row r="648" spans="1:54" ht="14.4" x14ac:dyDescent="0.3">
      <c r="A648" t="s">
        <v>95</v>
      </c>
      <c r="B648" t="s">
        <v>1521</v>
      </c>
      <c r="C648" t="s">
        <v>188</v>
      </c>
      <c r="D648" t="s">
        <v>63</v>
      </c>
      <c r="E648" t="s">
        <v>428</v>
      </c>
      <c r="F648" t="s">
        <v>15</v>
      </c>
      <c r="G648" s="6">
        <v>45853</v>
      </c>
      <c r="H648" s="7">
        <v>6.5</v>
      </c>
      <c r="I648" s="6">
        <v>45936.558595648145</v>
      </c>
      <c r="K648" s="7">
        <v>2340</v>
      </c>
      <c r="L648" s="7">
        <v>2340</v>
      </c>
      <c r="M648" s="7">
        <v>0</v>
      </c>
      <c r="N648" s="7">
        <v>360</v>
      </c>
      <c r="O648" t="s">
        <v>66</v>
      </c>
      <c r="T648" t="s">
        <v>1552</v>
      </c>
      <c r="U648" t="s">
        <v>68</v>
      </c>
      <c r="V648" t="s">
        <v>87</v>
      </c>
      <c r="W648" t="s">
        <v>1513</v>
      </c>
      <c r="X648" s="6">
        <v>45853.961770081019</v>
      </c>
      <c r="AE648" t="s">
        <v>1271</v>
      </c>
      <c r="AJ648" t="s">
        <v>83</v>
      </c>
      <c r="AK648" t="s">
        <v>1522</v>
      </c>
      <c r="AL648" t="s">
        <v>68</v>
      </c>
      <c r="AM648" t="s">
        <v>1272</v>
      </c>
      <c r="AN648" t="s">
        <v>87</v>
      </c>
      <c r="AO648" t="s">
        <v>1513</v>
      </c>
      <c r="AS648" s="7">
        <v>0</v>
      </c>
      <c r="AW648" t="s">
        <v>63</v>
      </c>
      <c r="BB648" s="8" t="s">
        <v>1273</v>
      </c>
    </row>
    <row r="649" spans="1:54" ht="14.4" x14ac:dyDescent="0.3">
      <c r="A649" t="s">
        <v>60</v>
      </c>
      <c r="B649" t="s">
        <v>61</v>
      </c>
      <c r="C649" t="s">
        <v>62</v>
      </c>
      <c r="D649" t="s">
        <v>63</v>
      </c>
      <c r="E649" t="s">
        <v>428</v>
      </c>
      <c r="F649" t="s">
        <v>15</v>
      </c>
      <c r="G649" s="6">
        <v>45853</v>
      </c>
      <c r="H649" s="7">
        <v>2</v>
      </c>
      <c r="I649" s="6">
        <v>45936.558595625</v>
      </c>
      <c r="K649" s="7">
        <v>640</v>
      </c>
      <c r="L649" s="7">
        <v>640</v>
      </c>
      <c r="M649" s="7">
        <v>0</v>
      </c>
      <c r="N649" s="7">
        <v>320</v>
      </c>
      <c r="O649" t="s">
        <v>66</v>
      </c>
      <c r="T649" t="s">
        <v>67</v>
      </c>
      <c r="U649" t="s">
        <v>68</v>
      </c>
      <c r="V649" t="s">
        <v>60</v>
      </c>
      <c r="W649" t="s">
        <v>60</v>
      </c>
      <c r="X649" s="6">
        <v>45853.217714953702</v>
      </c>
      <c r="Z649" t="s">
        <v>69</v>
      </c>
      <c r="AE649" t="s">
        <v>1274</v>
      </c>
      <c r="AJ649" t="s">
        <v>72</v>
      </c>
      <c r="AK649" t="s">
        <v>61</v>
      </c>
      <c r="AL649" t="s">
        <v>73</v>
      </c>
      <c r="AM649" t="s">
        <v>74</v>
      </c>
      <c r="AN649" t="s">
        <v>60</v>
      </c>
      <c r="AO649" t="s">
        <v>60</v>
      </c>
      <c r="AS649" s="7">
        <v>0</v>
      </c>
      <c r="AW649" t="s">
        <v>63</v>
      </c>
      <c r="BB649" s="8" t="s">
        <v>76</v>
      </c>
    </row>
    <row r="650" spans="1:54" ht="14.4" x14ac:dyDescent="0.3">
      <c r="A650" t="s">
        <v>60</v>
      </c>
      <c r="B650" t="s">
        <v>1515</v>
      </c>
      <c r="D650" t="s">
        <v>63</v>
      </c>
      <c r="E650" t="s">
        <v>98</v>
      </c>
      <c r="F650" t="s">
        <v>15</v>
      </c>
      <c r="G650" s="6">
        <v>45853</v>
      </c>
      <c r="H650" s="7">
        <v>0</v>
      </c>
      <c r="I650" s="6">
        <v>45936.55859537037</v>
      </c>
      <c r="J650" t="s">
        <v>99</v>
      </c>
      <c r="K650" s="7">
        <v>0</v>
      </c>
      <c r="L650" s="7">
        <v>0</v>
      </c>
      <c r="M650" s="7">
        <v>0</v>
      </c>
      <c r="N650" s="7">
        <v>320</v>
      </c>
      <c r="O650" t="s">
        <v>66</v>
      </c>
      <c r="T650" t="s">
        <v>1516</v>
      </c>
      <c r="U650" t="s">
        <v>82</v>
      </c>
      <c r="V650" t="s">
        <v>113</v>
      </c>
      <c r="W650" t="s">
        <v>60</v>
      </c>
      <c r="X650" s="6">
        <v>45853.156888055557</v>
      </c>
      <c r="AE650" t="s">
        <v>1275</v>
      </c>
      <c r="AH650" t="s">
        <v>82</v>
      </c>
      <c r="AJ650" t="s">
        <v>83</v>
      </c>
      <c r="AO650" t="s">
        <v>60</v>
      </c>
      <c r="AS650" s="7">
        <v>0</v>
      </c>
      <c r="AW650" t="s">
        <v>63</v>
      </c>
    </row>
    <row r="651" spans="1:54" ht="14.4" x14ac:dyDescent="0.3">
      <c r="A651" t="s">
        <v>77</v>
      </c>
      <c r="B651" t="s">
        <v>1276</v>
      </c>
      <c r="C651" t="s">
        <v>97</v>
      </c>
      <c r="D651" t="s">
        <v>63</v>
      </c>
      <c r="E651" t="s">
        <v>80</v>
      </c>
      <c r="F651" t="s">
        <v>15</v>
      </c>
      <c r="G651" s="6">
        <v>45853</v>
      </c>
      <c r="H651" s="7">
        <v>8</v>
      </c>
      <c r="I651" s="6">
        <v>45936.558595185183</v>
      </c>
      <c r="K651" s="7">
        <v>2560</v>
      </c>
      <c r="L651" s="7">
        <v>0</v>
      </c>
      <c r="M651" s="7">
        <v>0</v>
      </c>
      <c r="N651" s="7">
        <v>320</v>
      </c>
      <c r="O651" t="s">
        <v>66</v>
      </c>
      <c r="U651" t="s">
        <v>385</v>
      </c>
      <c r="V651" t="s">
        <v>101</v>
      </c>
      <c r="W651" t="s">
        <v>1513</v>
      </c>
      <c r="X651" s="6">
        <v>45859.010877048611</v>
      </c>
      <c r="AE651" t="s">
        <v>1277</v>
      </c>
      <c r="AH651" t="s">
        <v>82</v>
      </c>
      <c r="AJ651" t="s">
        <v>83</v>
      </c>
      <c r="AK651" t="s">
        <v>1276</v>
      </c>
      <c r="AL651" t="s">
        <v>385</v>
      </c>
      <c r="AM651" t="s">
        <v>1278</v>
      </c>
      <c r="AN651" t="s">
        <v>1555</v>
      </c>
      <c r="AO651" t="s">
        <v>1513</v>
      </c>
      <c r="AS651" s="7">
        <v>0</v>
      </c>
      <c r="AW651" t="s">
        <v>63</v>
      </c>
      <c r="BB651" s="8" t="s">
        <v>1279</v>
      </c>
    </row>
    <row r="652" spans="1:54" ht="14.4" x14ac:dyDescent="0.3">
      <c r="A652" t="s">
        <v>105</v>
      </c>
      <c r="B652" t="s">
        <v>365</v>
      </c>
      <c r="C652" t="s">
        <v>1541</v>
      </c>
      <c r="D652" t="s">
        <v>63</v>
      </c>
      <c r="E652" t="s">
        <v>80</v>
      </c>
      <c r="F652" t="s">
        <v>107</v>
      </c>
      <c r="G652" s="6">
        <v>45853</v>
      </c>
      <c r="H652" s="7">
        <v>0</v>
      </c>
      <c r="I652" s="6">
        <v>45936.558595173614</v>
      </c>
      <c r="J652" t="s">
        <v>108</v>
      </c>
      <c r="K652" s="7">
        <v>-200</v>
      </c>
      <c r="L652" s="7">
        <v>0</v>
      </c>
      <c r="M652" s="7">
        <v>0</v>
      </c>
      <c r="N652" s="7">
        <v>-200</v>
      </c>
      <c r="O652" t="s">
        <v>66</v>
      </c>
      <c r="T652" t="s">
        <v>366</v>
      </c>
      <c r="U652" t="s">
        <v>82</v>
      </c>
      <c r="V652" t="s">
        <v>101</v>
      </c>
      <c r="W652" t="s">
        <v>75</v>
      </c>
      <c r="X652" s="6">
        <v>45854.438227372688</v>
      </c>
      <c r="AE652" t="s">
        <v>1280</v>
      </c>
      <c r="AH652" t="s">
        <v>82</v>
      </c>
      <c r="AJ652" t="s">
        <v>110</v>
      </c>
      <c r="AK652" t="s">
        <v>365</v>
      </c>
      <c r="AL652" t="s">
        <v>1512</v>
      </c>
      <c r="AM652" t="s">
        <v>368</v>
      </c>
      <c r="AN652" t="s">
        <v>1512</v>
      </c>
      <c r="AO652" t="s">
        <v>75</v>
      </c>
      <c r="AP652" t="s">
        <v>108</v>
      </c>
      <c r="AS652" s="7">
        <v>1</v>
      </c>
      <c r="AW652" t="s">
        <v>63</v>
      </c>
      <c r="BB652" s="8" t="s">
        <v>369</v>
      </c>
    </row>
    <row r="653" spans="1:54" ht="14.4" x14ac:dyDescent="0.3">
      <c r="A653" t="s">
        <v>198</v>
      </c>
      <c r="B653" t="s">
        <v>61</v>
      </c>
      <c r="C653" t="s">
        <v>118</v>
      </c>
      <c r="D653" t="s">
        <v>63</v>
      </c>
      <c r="E653" t="s">
        <v>98</v>
      </c>
      <c r="F653" t="s">
        <v>15</v>
      </c>
      <c r="G653" s="6">
        <v>45853</v>
      </c>
      <c r="H653" s="7">
        <v>0.16666666666666666</v>
      </c>
      <c r="I653" s="6">
        <v>45936.558595324073</v>
      </c>
      <c r="J653" t="s">
        <v>119</v>
      </c>
      <c r="K653" s="7">
        <v>60</v>
      </c>
      <c r="L653" s="7">
        <v>0</v>
      </c>
      <c r="M653" s="7">
        <v>0</v>
      </c>
      <c r="N653" s="7">
        <v>360</v>
      </c>
      <c r="O653" t="s">
        <v>66</v>
      </c>
      <c r="T653" t="s">
        <v>67</v>
      </c>
      <c r="U653" t="s">
        <v>68</v>
      </c>
      <c r="V653" t="s">
        <v>60</v>
      </c>
      <c r="W653" t="s">
        <v>198</v>
      </c>
      <c r="X653" s="6">
        <v>45853.134656377311</v>
      </c>
      <c r="AE653" t="s">
        <v>1281</v>
      </c>
      <c r="AH653" t="s">
        <v>82</v>
      </c>
      <c r="AJ653" t="s">
        <v>110</v>
      </c>
      <c r="AK653" t="s">
        <v>61</v>
      </c>
      <c r="AL653" t="s">
        <v>122</v>
      </c>
      <c r="AM653" t="s">
        <v>123</v>
      </c>
      <c r="AN653" t="s">
        <v>60</v>
      </c>
      <c r="AO653" t="s">
        <v>198</v>
      </c>
      <c r="AS653" s="7">
        <v>0</v>
      </c>
      <c r="AW653" t="s">
        <v>63</v>
      </c>
      <c r="BB653" s="8" t="s">
        <v>124</v>
      </c>
    </row>
    <row r="654" spans="1:54" ht="14.4" x14ac:dyDescent="0.3">
      <c r="A654" t="s">
        <v>105</v>
      </c>
      <c r="B654" t="s">
        <v>365</v>
      </c>
      <c r="C654" t="s">
        <v>1541</v>
      </c>
      <c r="D654" t="s">
        <v>63</v>
      </c>
      <c r="E654" t="s">
        <v>80</v>
      </c>
      <c r="F654" t="s">
        <v>107</v>
      </c>
      <c r="G654" s="6">
        <v>45853</v>
      </c>
      <c r="H654" s="7">
        <v>0</v>
      </c>
      <c r="I654" s="6">
        <v>45936.558595173614</v>
      </c>
      <c r="J654" t="s">
        <v>108</v>
      </c>
      <c r="K654" s="7">
        <v>-2500</v>
      </c>
      <c r="L654" s="7">
        <v>0</v>
      </c>
      <c r="M654" s="7">
        <v>0</v>
      </c>
      <c r="N654" s="7">
        <v>-2500</v>
      </c>
      <c r="O654" t="s">
        <v>66</v>
      </c>
      <c r="T654" t="s">
        <v>366</v>
      </c>
      <c r="U654" t="s">
        <v>82</v>
      </c>
      <c r="V654" t="s">
        <v>101</v>
      </c>
      <c r="W654" t="s">
        <v>75</v>
      </c>
      <c r="X654" s="6">
        <v>45854.438234467591</v>
      </c>
      <c r="AE654" t="s">
        <v>1282</v>
      </c>
      <c r="AH654" t="s">
        <v>82</v>
      </c>
      <c r="AJ654" t="s">
        <v>110</v>
      </c>
      <c r="AK654" t="s">
        <v>365</v>
      </c>
      <c r="AL654" t="s">
        <v>1512</v>
      </c>
      <c r="AM654" t="s">
        <v>368</v>
      </c>
      <c r="AN654" t="s">
        <v>1512</v>
      </c>
      <c r="AO654" t="s">
        <v>75</v>
      </c>
      <c r="AP654" t="s">
        <v>108</v>
      </c>
      <c r="AS654" s="7">
        <v>1</v>
      </c>
      <c r="AW654" t="s">
        <v>63</v>
      </c>
      <c r="BB654" s="8" t="s">
        <v>369</v>
      </c>
    </row>
    <row r="655" spans="1:54" ht="14.4" x14ac:dyDescent="0.3">
      <c r="A655" t="s">
        <v>60</v>
      </c>
      <c r="B655" t="s">
        <v>61</v>
      </c>
      <c r="C655" t="s">
        <v>62</v>
      </c>
      <c r="D655" t="s">
        <v>63</v>
      </c>
      <c r="E655" t="s">
        <v>428</v>
      </c>
      <c r="F655" t="s">
        <v>15</v>
      </c>
      <c r="G655" s="6">
        <v>45853</v>
      </c>
      <c r="H655" s="7">
        <v>0.5</v>
      </c>
      <c r="I655" s="6">
        <v>45936.558595185183</v>
      </c>
      <c r="J655" t="s">
        <v>1283</v>
      </c>
      <c r="K655" s="7">
        <v>160</v>
      </c>
      <c r="L655" s="7">
        <v>160</v>
      </c>
      <c r="M655" s="7">
        <v>0</v>
      </c>
      <c r="N655" s="7">
        <v>320</v>
      </c>
      <c r="O655" t="s">
        <v>66</v>
      </c>
      <c r="T655" t="s">
        <v>67</v>
      </c>
      <c r="U655" t="s">
        <v>68</v>
      </c>
      <c r="V655" t="s">
        <v>60</v>
      </c>
      <c r="W655" t="s">
        <v>60</v>
      </c>
      <c r="X655" s="6">
        <v>45853.155474722225</v>
      </c>
      <c r="Z655" t="s">
        <v>69</v>
      </c>
      <c r="AE655" t="s">
        <v>1284</v>
      </c>
      <c r="AJ655" t="s">
        <v>72</v>
      </c>
      <c r="AK655" t="s">
        <v>61</v>
      </c>
      <c r="AL655" t="s">
        <v>73</v>
      </c>
      <c r="AM655" t="s">
        <v>74</v>
      </c>
      <c r="AN655" t="s">
        <v>60</v>
      </c>
      <c r="AO655" t="s">
        <v>60</v>
      </c>
      <c r="AS655" s="7">
        <v>0</v>
      </c>
      <c r="AW655" t="s">
        <v>63</v>
      </c>
      <c r="BB655" s="8" t="s">
        <v>76</v>
      </c>
    </row>
    <row r="656" spans="1:54" ht="14.4" x14ac:dyDescent="0.3">
      <c r="A656" t="s">
        <v>95</v>
      </c>
      <c r="B656" t="s">
        <v>154</v>
      </c>
      <c r="C656" t="s">
        <v>1539</v>
      </c>
      <c r="D656" t="s">
        <v>63</v>
      </c>
      <c r="E656" t="s">
        <v>80</v>
      </c>
      <c r="F656" t="s">
        <v>15</v>
      </c>
      <c r="G656" s="6">
        <v>45853</v>
      </c>
      <c r="H656" s="7">
        <v>0.7</v>
      </c>
      <c r="I656" s="6">
        <v>45936.558595312497</v>
      </c>
      <c r="K656" s="7">
        <v>252</v>
      </c>
      <c r="L656" s="7">
        <v>0</v>
      </c>
      <c r="M656" s="7">
        <v>0</v>
      </c>
      <c r="N656" s="7">
        <v>360</v>
      </c>
      <c r="O656" t="s">
        <v>66</v>
      </c>
      <c r="T656" t="s">
        <v>156</v>
      </c>
      <c r="U656" t="s">
        <v>87</v>
      </c>
      <c r="V656" t="s">
        <v>95</v>
      </c>
      <c r="W656" t="s">
        <v>95</v>
      </c>
      <c r="X656" s="6">
        <v>45853.108842685186</v>
      </c>
      <c r="AE656" t="s">
        <v>1285</v>
      </c>
      <c r="AH656" t="s">
        <v>82</v>
      </c>
      <c r="AJ656" t="s">
        <v>83</v>
      </c>
      <c r="AK656" t="s">
        <v>154</v>
      </c>
      <c r="AL656" t="s">
        <v>202</v>
      </c>
      <c r="AM656" t="s">
        <v>203</v>
      </c>
      <c r="AN656" t="s">
        <v>73</v>
      </c>
      <c r="AO656" t="s">
        <v>95</v>
      </c>
      <c r="AS656" s="7">
        <v>0</v>
      </c>
      <c r="AW656" t="s">
        <v>63</v>
      </c>
      <c r="BB656" s="8" t="s">
        <v>204</v>
      </c>
    </row>
    <row r="657" spans="1:54" ht="14.4" x14ac:dyDescent="0.3">
      <c r="A657" t="s">
        <v>105</v>
      </c>
      <c r="B657" t="s">
        <v>1524</v>
      </c>
      <c r="C657" t="s">
        <v>1286</v>
      </c>
      <c r="D657" t="s">
        <v>63</v>
      </c>
      <c r="E657" t="s">
        <v>80</v>
      </c>
      <c r="F657" t="s">
        <v>107</v>
      </c>
      <c r="G657" s="6">
        <v>45853</v>
      </c>
      <c r="H657" s="7">
        <v>0</v>
      </c>
      <c r="I657" s="6">
        <v>45936.558595625</v>
      </c>
      <c r="J657" t="s">
        <v>108</v>
      </c>
      <c r="K657" s="7">
        <v>-10000</v>
      </c>
      <c r="L657" s="7">
        <v>0</v>
      </c>
      <c r="M657" s="7">
        <v>0</v>
      </c>
      <c r="N657" s="7">
        <v>-10000</v>
      </c>
      <c r="O657" t="s">
        <v>66</v>
      </c>
      <c r="T657" t="s">
        <v>1526</v>
      </c>
      <c r="U657" t="s">
        <v>206</v>
      </c>
      <c r="V657" t="s">
        <v>198</v>
      </c>
      <c r="W657" t="s">
        <v>198</v>
      </c>
      <c r="X657" s="6">
        <v>45853.147259178244</v>
      </c>
      <c r="AE657" t="s">
        <v>1287</v>
      </c>
      <c r="AH657" t="s">
        <v>82</v>
      </c>
      <c r="AJ657" t="s">
        <v>83</v>
      </c>
      <c r="AK657" t="s">
        <v>1524</v>
      </c>
      <c r="AL657" t="s">
        <v>206</v>
      </c>
      <c r="AM657" t="s">
        <v>1288</v>
      </c>
      <c r="AN657" t="s">
        <v>198</v>
      </c>
      <c r="AO657" t="s">
        <v>198</v>
      </c>
      <c r="AP657" t="s">
        <v>108</v>
      </c>
      <c r="AS657" s="7">
        <v>1</v>
      </c>
      <c r="AW657" t="s">
        <v>63</v>
      </c>
      <c r="BB657" s="8" t="s">
        <v>1289</v>
      </c>
    </row>
    <row r="658" spans="1:54" ht="14.4" x14ac:dyDescent="0.3">
      <c r="A658" t="s">
        <v>60</v>
      </c>
      <c r="B658" t="s">
        <v>61</v>
      </c>
      <c r="C658" t="s">
        <v>62</v>
      </c>
      <c r="D658" t="s">
        <v>63</v>
      </c>
      <c r="E658" t="s">
        <v>428</v>
      </c>
      <c r="F658" t="s">
        <v>15</v>
      </c>
      <c r="G658" s="6">
        <v>45853</v>
      </c>
      <c r="H658" s="7">
        <v>1</v>
      </c>
      <c r="I658" s="6">
        <v>45936.558595625</v>
      </c>
      <c r="K658" s="7">
        <v>320</v>
      </c>
      <c r="L658" s="7">
        <v>250</v>
      </c>
      <c r="M658" s="7">
        <v>-70</v>
      </c>
      <c r="N658" s="7">
        <v>320</v>
      </c>
      <c r="O658" t="s">
        <v>66</v>
      </c>
      <c r="T658" t="s">
        <v>67</v>
      </c>
      <c r="U658" t="s">
        <v>68</v>
      </c>
      <c r="V658" t="s">
        <v>60</v>
      </c>
      <c r="W658" t="s">
        <v>60</v>
      </c>
      <c r="X658" s="6">
        <v>45853.201533981482</v>
      </c>
      <c r="Z658" t="s">
        <v>69</v>
      </c>
      <c r="AE658" t="s">
        <v>1290</v>
      </c>
      <c r="AJ658" t="s">
        <v>72</v>
      </c>
      <c r="AK658" t="s">
        <v>61</v>
      </c>
      <c r="AL658" t="s">
        <v>73</v>
      </c>
      <c r="AM658" t="s">
        <v>74</v>
      </c>
      <c r="AN658" t="s">
        <v>60</v>
      </c>
      <c r="AO658" t="s">
        <v>60</v>
      </c>
      <c r="AS658" s="7">
        <v>0</v>
      </c>
      <c r="AW658" t="s">
        <v>63</v>
      </c>
      <c r="BB658" s="8" t="s">
        <v>76</v>
      </c>
    </row>
    <row r="659" spans="1:54" ht="14.4" x14ac:dyDescent="0.3">
      <c r="A659" t="s">
        <v>60</v>
      </c>
      <c r="B659" t="s">
        <v>61</v>
      </c>
      <c r="C659" t="s">
        <v>62</v>
      </c>
      <c r="D659" t="s">
        <v>63</v>
      </c>
      <c r="E659" t="s">
        <v>428</v>
      </c>
      <c r="F659" t="s">
        <v>15</v>
      </c>
      <c r="G659" s="6">
        <v>45853</v>
      </c>
      <c r="H659" s="7">
        <v>0.66666666666666663</v>
      </c>
      <c r="I659" s="6">
        <v>45936.558595104165</v>
      </c>
      <c r="J659" t="s">
        <v>65</v>
      </c>
      <c r="K659" s="7">
        <v>213.33</v>
      </c>
      <c r="L659" s="7">
        <v>213.33</v>
      </c>
      <c r="M659" s="7">
        <v>0</v>
      </c>
      <c r="N659" s="7">
        <v>320</v>
      </c>
      <c r="O659" t="s">
        <v>66</v>
      </c>
      <c r="T659" t="s">
        <v>67</v>
      </c>
      <c r="U659" t="s">
        <v>68</v>
      </c>
      <c r="V659" t="s">
        <v>60</v>
      </c>
      <c r="W659" t="s">
        <v>60</v>
      </c>
      <c r="X659" s="6">
        <v>45853.100771319441</v>
      </c>
      <c r="Z659" t="s">
        <v>69</v>
      </c>
      <c r="AE659" t="s">
        <v>1291</v>
      </c>
      <c r="AJ659" t="s">
        <v>72</v>
      </c>
      <c r="AK659" t="s">
        <v>61</v>
      </c>
      <c r="AL659" t="s">
        <v>73</v>
      </c>
      <c r="AM659" t="s">
        <v>74</v>
      </c>
      <c r="AN659" t="s">
        <v>60</v>
      </c>
      <c r="AO659" t="s">
        <v>60</v>
      </c>
      <c r="AS659" s="7">
        <v>0</v>
      </c>
      <c r="AW659" t="s">
        <v>63</v>
      </c>
      <c r="BB659" s="8" t="s">
        <v>76</v>
      </c>
    </row>
    <row r="660" spans="1:54" ht="14.4" x14ac:dyDescent="0.3">
      <c r="A660" t="s">
        <v>1185</v>
      </c>
      <c r="B660" t="s">
        <v>1292</v>
      </c>
      <c r="C660" t="s">
        <v>97</v>
      </c>
      <c r="D660" t="s">
        <v>63</v>
      </c>
      <c r="E660" t="s">
        <v>80</v>
      </c>
      <c r="F660" t="s">
        <v>15</v>
      </c>
      <c r="G660" s="6">
        <v>45853</v>
      </c>
      <c r="H660" s="7">
        <v>8</v>
      </c>
      <c r="I660" s="6">
        <v>45936.558595185183</v>
      </c>
      <c r="K660" s="7">
        <v>1440</v>
      </c>
      <c r="L660" s="7">
        <v>0</v>
      </c>
      <c r="M660" s="7">
        <v>0</v>
      </c>
      <c r="N660" s="7">
        <v>180</v>
      </c>
      <c r="O660" t="s">
        <v>66</v>
      </c>
      <c r="T660" t="s">
        <v>1293</v>
      </c>
      <c r="U660" t="s">
        <v>82</v>
      </c>
      <c r="V660" t="s">
        <v>82</v>
      </c>
      <c r="W660" t="s">
        <v>1513</v>
      </c>
      <c r="X660" s="6">
        <v>45859.007305856481</v>
      </c>
      <c r="AE660" t="s">
        <v>1294</v>
      </c>
      <c r="AH660" t="s">
        <v>82</v>
      </c>
      <c r="AJ660" t="s">
        <v>83</v>
      </c>
      <c r="AK660" t="s">
        <v>1292</v>
      </c>
      <c r="AL660" t="s">
        <v>82</v>
      </c>
      <c r="AM660" t="s">
        <v>1295</v>
      </c>
      <c r="AN660" t="s">
        <v>82</v>
      </c>
      <c r="AO660" t="s">
        <v>1513</v>
      </c>
      <c r="AS660" s="7">
        <v>0</v>
      </c>
      <c r="AW660" t="s">
        <v>63</v>
      </c>
      <c r="BB660" s="8" t="s">
        <v>1296</v>
      </c>
    </row>
    <row r="661" spans="1:54" ht="14.4" x14ac:dyDescent="0.3">
      <c r="A661" t="s">
        <v>68</v>
      </c>
      <c r="B661" t="s">
        <v>1297</v>
      </c>
      <c r="C661" t="s">
        <v>97</v>
      </c>
      <c r="D661" t="s">
        <v>63</v>
      </c>
      <c r="E661" t="s">
        <v>80</v>
      </c>
      <c r="F661" t="s">
        <v>15</v>
      </c>
      <c r="G661" s="6">
        <v>45853</v>
      </c>
      <c r="H661" s="7">
        <v>5.0999999999999996</v>
      </c>
      <c r="I661" s="6">
        <v>45936.558595185183</v>
      </c>
      <c r="K661" s="7">
        <v>510</v>
      </c>
      <c r="L661" s="7">
        <v>0</v>
      </c>
      <c r="M661" s="7">
        <v>0</v>
      </c>
      <c r="N661" s="7">
        <v>100</v>
      </c>
      <c r="O661" t="s">
        <v>66</v>
      </c>
      <c r="T661" t="s">
        <v>1298</v>
      </c>
      <c r="U661" t="s">
        <v>73</v>
      </c>
      <c r="V661" t="s">
        <v>101</v>
      </c>
      <c r="W661" t="s">
        <v>1513</v>
      </c>
      <c r="X661" s="6">
        <v>45853.964139004631</v>
      </c>
      <c r="AE661" t="s">
        <v>1299</v>
      </c>
      <c r="AH661" t="s">
        <v>82</v>
      </c>
      <c r="AJ661" t="s">
        <v>83</v>
      </c>
      <c r="AK661" t="s">
        <v>1297</v>
      </c>
      <c r="AL661" t="s">
        <v>73</v>
      </c>
      <c r="AM661" t="s">
        <v>1300</v>
      </c>
      <c r="AN661" t="s">
        <v>1555</v>
      </c>
      <c r="AO661" t="s">
        <v>1513</v>
      </c>
      <c r="AS661" s="7">
        <v>0</v>
      </c>
      <c r="AW661" t="s">
        <v>63</v>
      </c>
      <c r="BB661" s="8" t="s">
        <v>1301</v>
      </c>
    </row>
    <row r="662" spans="1:54" ht="14.4" x14ac:dyDescent="0.3">
      <c r="A662" t="s">
        <v>1513</v>
      </c>
      <c r="B662" t="s">
        <v>1302</v>
      </c>
      <c r="C662" t="s">
        <v>97</v>
      </c>
      <c r="D662" t="s">
        <v>63</v>
      </c>
      <c r="E662" t="s">
        <v>80</v>
      </c>
      <c r="F662" t="s">
        <v>15</v>
      </c>
      <c r="G662" s="6">
        <v>45853</v>
      </c>
      <c r="H662" s="7">
        <v>8</v>
      </c>
      <c r="I662" s="6">
        <v>45936.558595185183</v>
      </c>
      <c r="K662" s="7">
        <v>800</v>
      </c>
      <c r="L662" s="7">
        <v>0</v>
      </c>
      <c r="M662" s="7">
        <v>0</v>
      </c>
      <c r="N662" s="7">
        <v>100</v>
      </c>
      <c r="O662" t="s">
        <v>66</v>
      </c>
      <c r="T662" t="s">
        <v>1302</v>
      </c>
      <c r="U662" t="s">
        <v>181</v>
      </c>
      <c r="V662" t="s">
        <v>87</v>
      </c>
      <c r="W662" t="s">
        <v>1513</v>
      </c>
      <c r="X662" s="6">
        <v>45856.173629108795</v>
      </c>
      <c r="AE662" t="s">
        <v>1303</v>
      </c>
      <c r="AH662" t="s">
        <v>82</v>
      </c>
      <c r="AJ662" t="s">
        <v>83</v>
      </c>
      <c r="AK662" t="s">
        <v>1302</v>
      </c>
      <c r="AL662" t="s">
        <v>181</v>
      </c>
      <c r="AM662" t="s">
        <v>1304</v>
      </c>
      <c r="AN662" t="s">
        <v>87</v>
      </c>
      <c r="AO662" t="s">
        <v>1513</v>
      </c>
      <c r="AS662" s="7">
        <v>0</v>
      </c>
      <c r="AW662" t="s">
        <v>63</v>
      </c>
      <c r="BB662" s="8" t="s">
        <v>1305</v>
      </c>
    </row>
    <row r="663" spans="1:54" ht="14.4" x14ac:dyDescent="0.3">
      <c r="A663" t="s">
        <v>198</v>
      </c>
      <c r="B663" t="s">
        <v>1524</v>
      </c>
      <c r="D663" t="s">
        <v>63</v>
      </c>
      <c r="E663" t="s">
        <v>98</v>
      </c>
      <c r="F663" t="s">
        <v>15</v>
      </c>
      <c r="G663" s="6">
        <v>45853</v>
      </c>
      <c r="H663" s="7">
        <v>0.5</v>
      </c>
      <c r="I663" s="6">
        <v>45936.558595185183</v>
      </c>
      <c r="J663" t="s">
        <v>310</v>
      </c>
      <c r="K663" s="7">
        <v>180</v>
      </c>
      <c r="L663" s="7">
        <v>0</v>
      </c>
      <c r="M663" s="7">
        <v>0</v>
      </c>
      <c r="N663" s="7">
        <v>360</v>
      </c>
      <c r="O663" t="s">
        <v>66</v>
      </c>
      <c r="T663" t="s">
        <v>1526</v>
      </c>
      <c r="U663" t="s">
        <v>206</v>
      </c>
      <c r="V663" t="s">
        <v>198</v>
      </c>
      <c r="W663" t="s">
        <v>198</v>
      </c>
      <c r="X663" s="6">
        <v>45853.134656076392</v>
      </c>
      <c r="AE663" t="s">
        <v>1306</v>
      </c>
      <c r="AH663" t="s">
        <v>82</v>
      </c>
      <c r="AJ663" t="s">
        <v>83</v>
      </c>
      <c r="AO663" t="s">
        <v>198</v>
      </c>
      <c r="AS663" s="7">
        <v>0</v>
      </c>
      <c r="AW663" t="s">
        <v>63</v>
      </c>
    </row>
    <row r="664" spans="1:54" ht="14.4" x14ac:dyDescent="0.3">
      <c r="A664" t="s">
        <v>60</v>
      </c>
      <c r="B664" t="s">
        <v>61</v>
      </c>
      <c r="C664" t="s">
        <v>62</v>
      </c>
      <c r="D664" t="s">
        <v>63</v>
      </c>
      <c r="E664" t="s">
        <v>428</v>
      </c>
      <c r="F664" t="s">
        <v>15</v>
      </c>
      <c r="G664" s="6">
        <v>45853</v>
      </c>
      <c r="H664" s="7">
        <v>1</v>
      </c>
      <c r="I664" s="6">
        <v>45936.558595625</v>
      </c>
      <c r="K664" s="7">
        <v>320</v>
      </c>
      <c r="L664" s="7">
        <v>320</v>
      </c>
      <c r="M664" s="7">
        <v>0</v>
      </c>
      <c r="N664" s="7">
        <v>320</v>
      </c>
      <c r="O664" t="s">
        <v>66</v>
      </c>
      <c r="T664" t="s">
        <v>67</v>
      </c>
      <c r="U664" t="s">
        <v>68</v>
      </c>
      <c r="V664" t="s">
        <v>60</v>
      </c>
      <c r="W664" t="s">
        <v>60</v>
      </c>
      <c r="X664" s="6">
        <v>45853.217567835651</v>
      </c>
      <c r="Z664" t="s">
        <v>69</v>
      </c>
      <c r="AE664" t="s">
        <v>1307</v>
      </c>
      <c r="AJ664" t="s">
        <v>72</v>
      </c>
      <c r="AK664" t="s">
        <v>61</v>
      </c>
      <c r="AL664" t="s">
        <v>73</v>
      </c>
      <c r="AM664" t="s">
        <v>74</v>
      </c>
      <c r="AN664" t="s">
        <v>60</v>
      </c>
      <c r="AO664" t="s">
        <v>60</v>
      </c>
      <c r="AS664" s="7">
        <v>0</v>
      </c>
      <c r="AW664" t="s">
        <v>63</v>
      </c>
      <c r="BB664" s="8" t="s">
        <v>76</v>
      </c>
    </row>
    <row r="665" spans="1:54" ht="14.4" x14ac:dyDescent="0.3">
      <c r="A665" t="s">
        <v>60</v>
      </c>
      <c r="B665" t="s">
        <v>61</v>
      </c>
      <c r="C665" t="s">
        <v>62</v>
      </c>
      <c r="D665" t="s">
        <v>63</v>
      </c>
      <c r="E665" t="s">
        <v>428</v>
      </c>
      <c r="F665" t="s">
        <v>15</v>
      </c>
      <c r="G665" s="6">
        <v>45853</v>
      </c>
      <c r="H665" s="7">
        <v>2</v>
      </c>
      <c r="I665" s="6">
        <v>45936.558595625</v>
      </c>
      <c r="K665" s="7">
        <v>640</v>
      </c>
      <c r="L665" s="7">
        <v>500</v>
      </c>
      <c r="M665" s="7">
        <v>-140</v>
      </c>
      <c r="N665" s="7">
        <v>320</v>
      </c>
      <c r="O665" t="s">
        <v>66</v>
      </c>
      <c r="T665" t="s">
        <v>67</v>
      </c>
      <c r="U665" t="s">
        <v>68</v>
      </c>
      <c r="V665" t="s">
        <v>60</v>
      </c>
      <c r="W665" t="s">
        <v>60</v>
      </c>
      <c r="X665" s="6">
        <v>45853.201634733799</v>
      </c>
      <c r="Z665" t="s">
        <v>69</v>
      </c>
      <c r="AE665" t="s">
        <v>1308</v>
      </c>
      <c r="AJ665" t="s">
        <v>72</v>
      </c>
      <c r="AK665" t="s">
        <v>61</v>
      </c>
      <c r="AL665" t="s">
        <v>73</v>
      </c>
      <c r="AM665" t="s">
        <v>74</v>
      </c>
      <c r="AN665" t="s">
        <v>60</v>
      </c>
      <c r="AO665" t="s">
        <v>60</v>
      </c>
      <c r="AS665" s="7">
        <v>0</v>
      </c>
      <c r="AW665" t="s">
        <v>63</v>
      </c>
      <c r="BB665" s="8" t="s">
        <v>76</v>
      </c>
    </row>
    <row r="666" spans="1:54" ht="14.4" x14ac:dyDescent="0.3">
      <c r="A666" t="s">
        <v>1513</v>
      </c>
      <c r="B666" t="s">
        <v>1522</v>
      </c>
      <c r="C666" t="s">
        <v>427</v>
      </c>
      <c r="D666" t="s">
        <v>63</v>
      </c>
      <c r="E666" t="s">
        <v>428</v>
      </c>
      <c r="F666" t="s">
        <v>15</v>
      </c>
      <c r="G666" s="6">
        <v>45853</v>
      </c>
      <c r="H666" s="7">
        <v>5</v>
      </c>
      <c r="I666" s="6">
        <v>45936.558595648145</v>
      </c>
      <c r="J666" t="s">
        <v>1309</v>
      </c>
      <c r="K666" s="7">
        <v>500</v>
      </c>
      <c r="L666" s="7">
        <v>500</v>
      </c>
      <c r="M666" s="7">
        <v>0</v>
      </c>
      <c r="N666" s="7">
        <v>100</v>
      </c>
      <c r="O666" t="s">
        <v>66</v>
      </c>
      <c r="T666" t="s">
        <v>1552</v>
      </c>
      <c r="U666" t="s">
        <v>68</v>
      </c>
      <c r="V666" t="s">
        <v>87</v>
      </c>
      <c r="W666" t="s">
        <v>1513</v>
      </c>
      <c r="X666" s="6">
        <v>45853.95879636574</v>
      </c>
      <c r="Z666" t="s">
        <v>69</v>
      </c>
      <c r="AE666" t="s">
        <v>1310</v>
      </c>
      <c r="AJ666" t="s">
        <v>110</v>
      </c>
      <c r="AK666" t="s">
        <v>1522</v>
      </c>
      <c r="AL666" t="s">
        <v>68</v>
      </c>
      <c r="AM666" t="s">
        <v>1205</v>
      </c>
      <c r="AN666" t="s">
        <v>87</v>
      </c>
      <c r="AO666" t="s">
        <v>1513</v>
      </c>
      <c r="AS666" s="7">
        <v>0</v>
      </c>
      <c r="AW666" t="s">
        <v>63</v>
      </c>
      <c r="BB666" s="8" t="s">
        <v>1206</v>
      </c>
    </row>
    <row r="667" spans="1:54" ht="14.4" x14ac:dyDescent="0.3">
      <c r="A667" t="s">
        <v>60</v>
      </c>
      <c r="B667" t="s">
        <v>61</v>
      </c>
      <c r="C667" t="s">
        <v>62</v>
      </c>
      <c r="D667" t="s">
        <v>63</v>
      </c>
      <c r="E667" t="s">
        <v>428</v>
      </c>
      <c r="F667" t="s">
        <v>15</v>
      </c>
      <c r="G667" s="6">
        <v>45853</v>
      </c>
      <c r="H667" s="7">
        <v>1</v>
      </c>
      <c r="I667" s="6">
        <v>45936.558595185183</v>
      </c>
      <c r="J667" t="s">
        <v>1283</v>
      </c>
      <c r="K667" s="7">
        <v>320</v>
      </c>
      <c r="L667" s="7">
        <v>320</v>
      </c>
      <c r="M667" s="7">
        <v>0</v>
      </c>
      <c r="N667" s="7">
        <v>320</v>
      </c>
      <c r="O667" t="s">
        <v>66</v>
      </c>
      <c r="T667" t="s">
        <v>67</v>
      </c>
      <c r="U667" t="s">
        <v>68</v>
      </c>
      <c r="V667" t="s">
        <v>60</v>
      </c>
      <c r="W667" t="s">
        <v>60</v>
      </c>
      <c r="X667" s="6">
        <v>45853.156496111114</v>
      </c>
      <c r="Z667" t="s">
        <v>69</v>
      </c>
      <c r="AE667" t="s">
        <v>1311</v>
      </c>
      <c r="AJ667" t="s">
        <v>72</v>
      </c>
      <c r="AK667" t="s">
        <v>61</v>
      </c>
      <c r="AL667" t="s">
        <v>73</v>
      </c>
      <c r="AM667" t="s">
        <v>74</v>
      </c>
      <c r="AN667" t="s">
        <v>60</v>
      </c>
      <c r="AO667" t="s">
        <v>60</v>
      </c>
      <c r="AS667" s="7">
        <v>0</v>
      </c>
      <c r="AW667" t="s">
        <v>63</v>
      </c>
      <c r="BB667" s="8" t="s">
        <v>76</v>
      </c>
    </row>
    <row r="668" spans="1:54" ht="14.4" x14ac:dyDescent="0.3">
      <c r="A668" t="s">
        <v>435</v>
      </c>
      <c r="B668" t="s">
        <v>1521</v>
      </c>
      <c r="C668" t="s">
        <v>1312</v>
      </c>
      <c r="D668" t="s">
        <v>63</v>
      </c>
      <c r="E668" t="s">
        <v>64</v>
      </c>
      <c r="F668" t="s">
        <v>15</v>
      </c>
      <c r="G668" s="6">
        <v>45853</v>
      </c>
      <c r="H668" s="7">
        <v>5</v>
      </c>
      <c r="I668" s="6">
        <v>45936.558595625</v>
      </c>
      <c r="K668" s="7">
        <v>1225</v>
      </c>
      <c r="L668" s="7">
        <v>1225</v>
      </c>
      <c r="M668" s="7">
        <v>0</v>
      </c>
      <c r="N668" s="7">
        <v>245</v>
      </c>
      <c r="O668" t="s">
        <v>66</v>
      </c>
      <c r="T668" t="s">
        <v>1552</v>
      </c>
      <c r="U668" t="s">
        <v>68</v>
      </c>
      <c r="V668" t="s">
        <v>87</v>
      </c>
      <c r="W668" t="s">
        <v>1513</v>
      </c>
      <c r="X668" s="6">
        <v>45853.962730856481</v>
      </c>
      <c r="Z668" t="s">
        <v>69</v>
      </c>
      <c r="AE668" t="s">
        <v>1313</v>
      </c>
      <c r="AI668" s="6">
        <v>45868</v>
      </c>
      <c r="AJ668" t="s">
        <v>83</v>
      </c>
      <c r="AK668" t="s">
        <v>1521</v>
      </c>
      <c r="AL668" t="s">
        <v>68</v>
      </c>
      <c r="AM668" t="s">
        <v>1314</v>
      </c>
      <c r="AN668" t="s">
        <v>87</v>
      </c>
      <c r="AO668" t="s">
        <v>1513</v>
      </c>
      <c r="AS668" s="7">
        <v>0</v>
      </c>
      <c r="AW668" t="s">
        <v>63</v>
      </c>
      <c r="BB668" s="8" t="s">
        <v>1315</v>
      </c>
    </row>
    <row r="669" spans="1:54" ht="14.4" x14ac:dyDescent="0.3">
      <c r="A669" t="s">
        <v>73</v>
      </c>
      <c r="B669" t="s">
        <v>61</v>
      </c>
      <c r="C669" t="s">
        <v>62</v>
      </c>
      <c r="D669" t="s">
        <v>63</v>
      </c>
      <c r="E669" t="s">
        <v>98</v>
      </c>
      <c r="F669" t="s">
        <v>15</v>
      </c>
      <c r="G669" s="6">
        <v>45853</v>
      </c>
      <c r="H669" s="7">
        <v>0.16666666666666666</v>
      </c>
      <c r="I669" s="6">
        <v>45936.558595659721</v>
      </c>
      <c r="J669" t="s">
        <v>152</v>
      </c>
      <c r="K669" s="7">
        <v>53.33</v>
      </c>
      <c r="L669" s="7">
        <v>0</v>
      </c>
      <c r="M669" s="7">
        <v>0</v>
      </c>
      <c r="N669" s="7">
        <v>320</v>
      </c>
      <c r="O669" t="s">
        <v>66</v>
      </c>
      <c r="T669" t="s">
        <v>67</v>
      </c>
      <c r="U669" t="s">
        <v>68</v>
      </c>
      <c r="V669" t="s">
        <v>60</v>
      </c>
      <c r="W669" t="s">
        <v>73</v>
      </c>
      <c r="X669" s="6">
        <v>45853.099382361113</v>
      </c>
      <c r="Z669" t="s">
        <v>69</v>
      </c>
      <c r="AE669" t="s">
        <v>1316</v>
      </c>
      <c r="AH669" t="s">
        <v>82</v>
      </c>
      <c r="AJ669" t="s">
        <v>72</v>
      </c>
      <c r="AK669" t="s">
        <v>61</v>
      </c>
      <c r="AL669" t="s">
        <v>73</v>
      </c>
      <c r="AM669" t="s">
        <v>74</v>
      </c>
      <c r="AN669" t="s">
        <v>60</v>
      </c>
      <c r="AO669" t="s">
        <v>73</v>
      </c>
      <c r="AS669" s="7">
        <v>0</v>
      </c>
      <c r="AW669" t="s">
        <v>63</v>
      </c>
      <c r="BB669" s="8" t="s">
        <v>76</v>
      </c>
    </row>
    <row r="670" spans="1:54" ht="14.4" x14ac:dyDescent="0.3">
      <c r="A670" t="s">
        <v>60</v>
      </c>
      <c r="B670" t="s">
        <v>61</v>
      </c>
      <c r="C670" t="s">
        <v>1317</v>
      </c>
      <c r="D670" t="s">
        <v>63</v>
      </c>
      <c r="E670" t="s">
        <v>98</v>
      </c>
      <c r="F670" t="s">
        <v>15</v>
      </c>
      <c r="G670" s="6">
        <v>45853</v>
      </c>
      <c r="H670" s="7">
        <v>0</v>
      </c>
      <c r="I670" s="6">
        <v>45936.55859537037</v>
      </c>
      <c r="J670" t="s">
        <v>217</v>
      </c>
      <c r="K670" s="7">
        <v>0</v>
      </c>
      <c r="L670" s="7">
        <v>0</v>
      </c>
      <c r="M670" s="7">
        <v>0</v>
      </c>
      <c r="N670" s="7">
        <v>320</v>
      </c>
      <c r="O670" t="s">
        <v>66</v>
      </c>
      <c r="T670" t="s">
        <v>67</v>
      </c>
      <c r="U670" t="s">
        <v>68</v>
      </c>
      <c r="V670" t="s">
        <v>60</v>
      </c>
      <c r="W670" t="s">
        <v>60</v>
      </c>
      <c r="X670" s="6">
        <v>45853.156888206016</v>
      </c>
      <c r="AE670" t="s">
        <v>1318</v>
      </c>
      <c r="AH670" t="s">
        <v>82</v>
      </c>
      <c r="AJ670" t="s">
        <v>83</v>
      </c>
      <c r="AK670" t="s">
        <v>61</v>
      </c>
      <c r="AL670" t="s">
        <v>82</v>
      </c>
      <c r="AM670" t="s">
        <v>1319</v>
      </c>
      <c r="AN670" t="s">
        <v>60</v>
      </c>
      <c r="AO670" t="s">
        <v>60</v>
      </c>
      <c r="AS670" s="7">
        <v>0</v>
      </c>
      <c r="AW670" t="s">
        <v>63</v>
      </c>
      <c r="BB670" s="8" t="s">
        <v>1320</v>
      </c>
    </row>
    <row r="671" spans="1:54" ht="14.4" x14ac:dyDescent="0.3">
      <c r="A671" t="s">
        <v>198</v>
      </c>
      <c r="B671" t="s">
        <v>1524</v>
      </c>
      <c r="C671" t="s">
        <v>1055</v>
      </c>
      <c r="D671" t="s">
        <v>63</v>
      </c>
      <c r="E671" t="s">
        <v>80</v>
      </c>
      <c r="F671" t="s">
        <v>15</v>
      </c>
      <c r="G671" s="6">
        <v>45853</v>
      </c>
      <c r="H671" s="7">
        <v>1</v>
      </c>
      <c r="I671" s="6">
        <v>45936.558595648145</v>
      </c>
      <c r="J671" t="s">
        <v>1321</v>
      </c>
      <c r="K671" s="7">
        <v>360</v>
      </c>
      <c r="L671" s="7">
        <v>0</v>
      </c>
      <c r="M671" s="7">
        <v>0</v>
      </c>
      <c r="N671" s="7">
        <v>360</v>
      </c>
      <c r="O671" t="s">
        <v>66</v>
      </c>
      <c r="T671" t="s">
        <v>1526</v>
      </c>
      <c r="U671" t="s">
        <v>206</v>
      </c>
      <c r="V671" t="s">
        <v>198</v>
      </c>
      <c r="W671" t="s">
        <v>198</v>
      </c>
      <c r="X671" s="6">
        <v>45853.133500787037</v>
      </c>
      <c r="Z671" t="s">
        <v>69</v>
      </c>
      <c r="AE671" t="s">
        <v>1322</v>
      </c>
      <c r="AH671" t="s">
        <v>82</v>
      </c>
      <c r="AJ671" t="s">
        <v>72</v>
      </c>
      <c r="AK671" t="s">
        <v>1524</v>
      </c>
      <c r="AL671" t="s">
        <v>87</v>
      </c>
      <c r="AM671" t="s">
        <v>1057</v>
      </c>
      <c r="AN671" t="s">
        <v>198</v>
      </c>
      <c r="AO671" t="s">
        <v>198</v>
      </c>
      <c r="AS671" s="7">
        <v>0</v>
      </c>
      <c r="AW671" t="s">
        <v>63</v>
      </c>
      <c r="BB671" s="8" t="s">
        <v>1058</v>
      </c>
    </row>
    <row r="672" spans="1:54" ht="14.4" x14ac:dyDescent="0.3">
      <c r="A672" t="s">
        <v>60</v>
      </c>
      <c r="B672" t="s">
        <v>61</v>
      </c>
      <c r="C672" t="s">
        <v>118</v>
      </c>
      <c r="D672" t="s">
        <v>63</v>
      </c>
      <c r="E672" t="s">
        <v>80</v>
      </c>
      <c r="F672" t="s">
        <v>15</v>
      </c>
      <c r="G672" s="6">
        <v>45853</v>
      </c>
      <c r="H672" s="7">
        <v>0.2</v>
      </c>
      <c r="I672" s="6">
        <v>45936.558595613424</v>
      </c>
      <c r="J672" t="s">
        <v>119</v>
      </c>
      <c r="K672" s="7">
        <v>64</v>
      </c>
      <c r="L672" s="7">
        <v>0</v>
      </c>
      <c r="M672" s="7">
        <v>0</v>
      </c>
      <c r="N672" s="7">
        <v>320</v>
      </c>
      <c r="O672" t="s">
        <v>66</v>
      </c>
      <c r="T672" t="s">
        <v>67</v>
      </c>
      <c r="U672" t="s">
        <v>68</v>
      </c>
      <c r="V672" t="s">
        <v>60</v>
      </c>
      <c r="W672" t="s">
        <v>60</v>
      </c>
      <c r="X672" s="6">
        <v>45853.154366562499</v>
      </c>
      <c r="AE672" t="s">
        <v>1323</v>
      </c>
      <c r="AH672" t="s">
        <v>82</v>
      </c>
      <c r="AJ672" t="s">
        <v>110</v>
      </c>
      <c r="AK672" t="s">
        <v>61</v>
      </c>
      <c r="AL672" t="s">
        <v>122</v>
      </c>
      <c r="AM672" t="s">
        <v>123</v>
      </c>
      <c r="AN672" t="s">
        <v>60</v>
      </c>
      <c r="AO672" t="s">
        <v>60</v>
      </c>
      <c r="AS672" s="7">
        <v>0</v>
      </c>
      <c r="AW672" t="s">
        <v>63</v>
      </c>
      <c r="BB672" s="8" t="s">
        <v>124</v>
      </c>
    </row>
    <row r="673" spans="1:54" ht="14.4" x14ac:dyDescent="0.3">
      <c r="A673" t="s">
        <v>1513</v>
      </c>
      <c r="B673" t="s">
        <v>1521</v>
      </c>
      <c r="C673" t="s">
        <v>1312</v>
      </c>
      <c r="D673" t="s">
        <v>63</v>
      </c>
      <c r="E673" t="s">
        <v>64</v>
      </c>
      <c r="F673" t="s">
        <v>15</v>
      </c>
      <c r="G673" s="6">
        <v>45853</v>
      </c>
      <c r="H673" s="7">
        <v>1</v>
      </c>
      <c r="I673" s="6">
        <v>45936.558595625</v>
      </c>
      <c r="J673" t="s">
        <v>1324</v>
      </c>
      <c r="K673" s="7">
        <v>100</v>
      </c>
      <c r="L673" s="7">
        <v>100</v>
      </c>
      <c r="M673" s="7">
        <v>0</v>
      </c>
      <c r="N673" s="7">
        <v>100</v>
      </c>
      <c r="O673" t="s">
        <v>66</v>
      </c>
      <c r="T673" t="s">
        <v>1552</v>
      </c>
      <c r="U673" t="s">
        <v>68</v>
      </c>
      <c r="V673" t="s">
        <v>87</v>
      </c>
      <c r="W673" t="s">
        <v>1513</v>
      </c>
      <c r="X673" s="6">
        <v>45854.056647094905</v>
      </c>
      <c r="Z673" t="s">
        <v>69</v>
      </c>
      <c r="AE673" t="s">
        <v>1325</v>
      </c>
      <c r="AI673" s="6">
        <v>45868</v>
      </c>
      <c r="AJ673" t="s">
        <v>83</v>
      </c>
      <c r="AK673" t="s">
        <v>1521</v>
      </c>
      <c r="AL673" t="s">
        <v>68</v>
      </c>
      <c r="AM673" t="s">
        <v>1314</v>
      </c>
      <c r="AN673" t="s">
        <v>87</v>
      </c>
      <c r="AO673" t="s">
        <v>1513</v>
      </c>
      <c r="AS673" s="7">
        <v>0</v>
      </c>
      <c r="AW673" t="s">
        <v>63</v>
      </c>
      <c r="BB673" s="8" t="s">
        <v>1315</v>
      </c>
    </row>
    <row r="674" spans="1:54" ht="14.4" x14ac:dyDescent="0.3">
      <c r="A674" t="s">
        <v>105</v>
      </c>
      <c r="B674" t="s">
        <v>365</v>
      </c>
      <c r="C674" t="s">
        <v>1541</v>
      </c>
      <c r="D674" t="s">
        <v>63</v>
      </c>
      <c r="E674" t="s">
        <v>80</v>
      </c>
      <c r="F674" t="s">
        <v>107</v>
      </c>
      <c r="G674" s="6">
        <v>45853</v>
      </c>
      <c r="H674" s="7">
        <v>0</v>
      </c>
      <c r="I674" s="6">
        <v>45936.558595185183</v>
      </c>
      <c r="J674" t="s">
        <v>108</v>
      </c>
      <c r="K674" s="7">
        <v>-1000</v>
      </c>
      <c r="L674" s="7">
        <v>0</v>
      </c>
      <c r="M674" s="7">
        <v>0</v>
      </c>
      <c r="N674" s="7">
        <v>-1000</v>
      </c>
      <c r="O674" t="s">
        <v>66</v>
      </c>
      <c r="T674" t="s">
        <v>366</v>
      </c>
      <c r="U674" t="s">
        <v>82</v>
      </c>
      <c r="V674" t="s">
        <v>101</v>
      </c>
      <c r="W674" t="s">
        <v>75</v>
      </c>
      <c r="X674" s="6">
        <v>45854.438231944441</v>
      </c>
      <c r="AE674" t="s">
        <v>1326</v>
      </c>
      <c r="AH674" t="s">
        <v>82</v>
      </c>
      <c r="AJ674" t="s">
        <v>110</v>
      </c>
      <c r="AK674" t="s">
        <v>365</v>
      </c>
      <c r="AL674" t="s">
        <v>1512</v>
      </c>
      <c r="AM674" t="s">
        <v>368</v>
      </c>
      <c r="AN674" t="s">
        <v>1512</v>
      </c>
      <c r="AO674" t="s">
        <v>75</v>
      </c>
      <c r="AP674" t="s">
        <v>108</v>
      </c>
      <c r="AS674" s="7">
        <v>1</v>
      </c>
      <c r="AW674" t="s">
        <v>63</v>
      </c>
      <c r="BB674" s="8" t="s">
        <v>369</v>
      </c>
    </row>
    <row r="675" spans="1:54" ht="14.4" x14ac:dyDescent="0.3">
      <c r="A675" t="s">
        <v>198</v>
      </c>
      <c r="B675" t="s">
        <v>154</v>
      </c>
      <c r="C675" t="s">
        <v>1539</v>
      </c>
      <c r="D675" t="s">
        <v>63</v>
      </c>
      <c r="E675" t="s">
        <v>98</v>
      </c>
      <c r="F675" t="s">
        <v>15</v>
      </c>
      <c r="G675" s="6">
        <v>45853</v>
      </c>
      <c r="H675" s="7">
        <v>0</v>
      </c>
      <c r="I675" s="6">
        <v>45936.55859537037</v>
      </c>
      <c r="J675" t="s">
        <v>200</v>
      </c>
      <c r="K675" s="7">
        <v>0</v>
      </c>
      <c r="L675" s="7">
        <v>0</v>
      </c>
      <c r="M675" s="7">
        <v>0</v>
      </c>
      <c r="N675" s="7">
        <v>360</v>
      </c>
      <c r="O675" t="s">
        <v>66</v>
      </c>
      <c r="T675" t="s">
        <v>156</v>
      </c>
      <c r="U675" t="s">
        <v>87</v>
      </c>
      <c r="V675" t="s">
        <v>95</v>
      </c>
      <c r="W675" t="s">
        <v>198</v>
      </c>
      <c r="X675" s="6">
        <v>45853.134659432872</v>
      </c>
      <c r="AE675" t="s">
        <v>1327</v>
      </c>
      <c r="AH675" t="s">
        <v>82</v>
      </c>
      <c r="AJ675" t="s">
        <v>83</v>
      </c>
      <c r="AK675" t="s">
        <v>154</v>
      </c>
      <c r="AL675" t="s">
        <v>202</v>
      </c>
      <c r="AM675" t="s">
        <v>203</v>
      </c>
      <c r="AN675" t="s">
        <v>73</v>
      </c>
      <c r="AO675" t="s">
        <v>198</v>
      </c>
      <c r="AS675" s="7">
        <v>0</v>
      </c>
      <c r="AW675" t="s">
        <v>63</v>
      </c>
      <c r="BB675" s="8" t="s">
        <v>204</v>
      </c>
    </row>
    <row r="676" spans="1:54" ht="14.4" x14ac:dyDescent="0.3">
      <c r="A676" t="s">
        <v>435</v>
      </c>
      <c r="B676" t="s">
        <v>78</v>
      </c>
      <c r="D676" t="s">
        <v>489</v>
      </c>
      <c r="E676" t="s">
        <v>80</v>
      </c>
      <c r="F676" t="s">
        <v>15</v>
      </c>
      <c r="G676" s="6">
        <v>45853</v>
      </c>
      <c r="H676" s="7">
        <v>2.5</v>
      </c>
      <c r="I676" s="6">
        <v>45936.558595173614</v>
      </c>
      <c r="K676" s="7">
        <v>0</v>
      </c>
      <c r="L676" s="7">
        <v>0</v>
      </c>
      <c r="M676" s="7">
        <v>0</v>
      </c>
      <c r="N676" s="7">
        <v>0</v>
      </c>
      <c r="O676" t="s">
        <v>66</v>
      </c>
      <c r="W676" t="s">
        <v>1513</v>
      </c>
      <c r="X676" s="6">
        <v>45853.96302304398</v>
      </c>
      <c r="AE676" t="s">
        <v>1328</v>
      </c>
      <c r="AH676" t="s">
        <v>82</v>
      </c>
      <c r="AJ676" t="s">
        <v>83</v>
      </c>
      <c r="AO676" t="s">
        <v>1513</v>
      </c>
      <c r="AS676" s="7">
        <v>0</v>
      </c>
      <c r="AW676" t="s">
        <v>117</v>
      </c>
    </row>
    <row r="677" spans="1:54" ht="14.4" x14ac:dyDescent="0.3">
      <c r="A677" t="s">
        <v>95</v>
      </c>
      <c r="B677" t="s">
        <v>149</v>
      </c>
      <c r="C677" t="s">
        <v>145</v>
      </c>
      <c r="D677" t="s">
        <v>63</v>
      </c>
      <c r="E677" t="s">
        <v>80</v>
      </c>
      <c r="F677" t="s">
        <v>15</v>
      </c>
      <c r="G677" s="6">
        <v>45853</v>
      </c>
      <c r="H677" s="7">
        <v>0.5</v>
      </c>
      <c r="I677" s="6">
        <v>45936.558595173614</v>
      </c>
      <c r="J677" t="s">
        <v>146</v>
      </c>
      <c r="K677" s="7">
        <v>180</v>
      </c>
      <c r="L677" s="7">
        <v>0</v>
      </c>
      <c r="M677" s="7">
        <v>0</v>
      </c>
      <c r="N677" s="7">
        <v>360</v>
      </c>
      <c r="O677" t="s">
        <v>66</v>
      </c>
      <c r="T677" t="s">
        <v>147</v>
      </c>
      <c r="U677" t="s">
        <v>73</v>
      </c>
      <c r="V677" t="s">
        <v>101</v>
      </c>
      <c r="W677" t="s">
        <v>95</v>
      </c>
      <c r="X677" s="6">
        <v>45853.110215000001</v>
      </c>
      <c r="AE677" t="s">
        <v>1329</v>
      </c>
      <c r="AH677" t="s">
        <v>82</v>
      </c>
      <c r="AJ677" t="s">
        <v>72</v>
      </c>
      <c r="AK677" t="s">
        <v>149</v>
      </c>
      <c r="AL677" t="s">
        <v>77</v>
      </c>
      <c r="AM677" t="s">
        <v>150</v>
      </c>
      <c r="AN677" t="s">
        <v>1555</v>
      </c>
      <c r="AO677" t="s">
        <v>95</v>
      </c>
      <c r="AS677" s="7">
        <v>0</v>
      </c>
      <c r="AW677" t="s">
        <v>63</v>
      </c>
      <c r="BB677" s="8" t="s">
        <v>1330</v>
      </c>
    </row>
    <row r="678" spans="1:54" ht="14.4" x14ac:dyDescent="0.3">
      <c r="A678" t="s">
        <v>1511</v>
      </c>
      <c r="B678" t="s">
        <v>61</v>
      </c>
      <c r="C678" t="s">
        <v>62</v>
      </c>
      <c r="D678" t="s">
        <v>63</v>
      </c>
      <c r="E678" t="s">
        <v>428</v>
      </c>
      <c r="F678" t="s">
        <v>15</v>
      </c>
      <c r="G678" s="6">
        <v>45853</v>
      </c>
      <c r="H678" s="7">
        <v>3</v>
      </c>
      <c r="I678" s="6">
        <v>45936.558595613424</v>
      </c>
      <c r="K678" s="7">
        <v>960</v>
      </c>
      <c r="L678" s="7">
        <v>960</v>
      </c>
      <c r="M678" s="7">
        <v>0</v>
      </c>
      <c r="N678" s="7">
        <v>320</v>
      </c>
      <c r="O678" t="s">
        <v>66</v>
      </c>
      <c r="T678" t="s">
        <v>67</v>
      </c>
      <c r="U678" t="s">
        <v>68</v>
      </c>
      <c r="V678" t="s">
        <v>60</v>
      </c>
      <c r="W678" t="s">
        <v>60</v>
      </c>
      <c r="X678" s="6">
        <v>45853.328635324076</v>
      </c>
      <c r="Z678" t="s">
        <v>69</v>
      </c>
      <c r="AE678" t="s">
        <v>1331</v>
      </c>
      <c r="AJ678" t="s">
        <v>72</v>
      </c>
      <c r="AK678" t="s">
        <v>61</v>
      </c>
      <c r="AL678" t="s">
        <v>73</v>
      </c>
      <c r="AM678" t="s">
        <v>74</v>
      </c>
      <c r="AN678" t="s">
        <v>60</v>
      </c>
      <c r="AO678" t="s">
        <v>60</v>
      </c>
      <c r="AS678" s="7">
        <v>0</v>
      </c>
      <c r="AW678" t="s">
        <v>63</v>
      </c>
      <c r="BB678" s="8" t="s">
        <v>76</v>
      </c>
    </row>
    <row r="679" spans="1:54" ht="14.4" x14ac:dyDescent="0.3">
      <c r="A679" t="s">
        <v>198</v>
      </c>
      <c r="B679" t="s">
        <v>253</v>
      </c>
      <c r="D679" t="s">
        <v>63</v>
      </c>
      <c r="E679" t="s">
        <v>98</v>
      </c>
      <c r="F679" t="s">
        <v>15</v>
      </c>
      <c r="G679" s="6">
        <v>45853</v>
      </c>
      <c r="H679" s="7">
        <v>0</v>
      </c>
      <c r="I679" s="6">
        <v>45936.55859537037</v>
      </c>
      <c r="J679" t="s">
        <v>254</v>
      </c>
      <c r="K679" s="7">
        <v>0</v>
      </c>
      <c r="L679" s="7">
        <v>0</v>
      </c>
      <c r="M679" s="7">
        <v>0</v>
      </c>
      <c r="N679" s="7">
        <v>360</v>
      </c>
      <c r="O679" t="s">
        <v>66</v>
      </c>
      <c r="T679" t="s">
        <v>147</v>
      </c>
      <c r="U679" t="s">
        <v>73</v>
      </c>
      <c r="V679" t="s">
        <v>101</v>
      </c>
      <c r="W679" t="s">
        <v>198</v>
      </c>
      <c r="X679" s="6">
        <v>45853.134657083334</v>
      </c>
      <c r="AE679" t="s">
        <v>1332</v>
      </c>
      <c r="AH679" t="s">
        <v>82</v>
      </c>
      <c r="AJ679" t="s">
        <v>83</v>
      </c>
      <c r="AO679" t="s">
        <v>198</v>
      </c>
      <c r="AS679" s="7">
        <v>0</v>
      </c>
      <c r="AW679" t="s">
        <v>63</v>
      </c>
    </row>
    <row r="680" spans="1:54" ht="14.4" x14ac:dyDescent="0.3">
      <c r="A680" t="s">
        <v>60</v>
      </c>
      <c r="B680" t="s">
        <v>78</v>
      </c>
      <c r="D680" t="s">
        <v>115</v>
      </c>
      <c r="E680" t="s">
        <v>80</v>
      </c>
      <c r="F680" t="s">
        <v>15</v>
      </c>
      <c r="G680" s="6">
        <v>45853</v>
      </c>
      <c r="H680" s="7">
        <v>0.5</v>
      </c>
      <c r="I680" s="6">
        <v>45936.558595185183</v>
      </c>
      <c r="K680" s="7">
        <v>0</v>
      </c>
      <c r="L680" s="7">
        <v>0</v>
      </c>
      <c r="M680" s="7">
        <v>0</v>
      </c>
      <c r="N680" s="7">
        <v>0</v>
      </c>
      <c r="O680" t="s">
        <v>66</v>
      </c>
      <c r="W680" t="s">
        <v>60</v>
      </c>
      <c r="X680" s="6">
        <v>45853.098322523147</v>
      </c>
      <c r="AE680" t="s">
        <v>1333</v>
      </c>
      <c r="AH680" t="s">
        <v>82</v>
      </c>
      <c r="AJ680" t="s">
        <v>83</v>
      </c>
      <c r="AO680" t="s">
        <v>60</v>
      </c>
      <c r="AS680" s="7">
        <v>0</v>
      </c>
      <c r="AW680" t="s">
        <v>117</v>
      </c>
    </row>
    <row r="681" spans="1:54" ht="14.4" x14ac:dyDescent="0.3">
      <c r="A681" t="s">
        <v>127</v>
      </c>
      <c r="B681" t="s">
        <v>61</v>
      </c>
      <c r="C681" t="s">
        <v>62</v>
      </c>
      <c r="D681" t="s">
        <v>63</v>
      </c>
      <c r="E681" t="s">
        <v>98</v>
      </c>
      <c r="F681" t="s">
        <v>15</v>
      </c>
      <c r="G681" s="6">
        <v>45853</v>
      </c>
      <c r="H681" s="7">
        <v>0.25</v>
      </c>
      <c r="I681" s="6">
        <v>45936.558595798611</v>
      </c>
      <c r="J681" t="s">
        <v>128</v>
      </c>
      <c r="K681" s="7">
        <v>50</v>
      </c>
      <c r="L681" s="7">
        <v>0</v>
      </c>
      <c r="M681" s="7">
        <v>0</v>
      </c>
      <c r="N681" s="7">
        <v>200</v>
      </c>
      <c r="O681" t="s">
        <v>66</v>
      </c>
      <c r="T681" t="s">
        <v>67</v>
      </c>
      <c r="U681" t="s">
        <v>68</v>
      </c>
      <c r="V681" t="s">
        <v>60</v>
      </c>
      <c r="W681" t="s">
        <v>127</v>
      </c>
      <c r="X681" s="6">
        <v>45853.158018321759</v>
      </c>
      <c r="Z681" t="s">
        <v>69</v>
      </c>
      <c r="AE681" t="s">
        <v>1334</v>
      </c>
      <c r="AH681" t="s">
        <v>82</v>
      </c>
      <c r="AJ681" t="s">
        <v>72</v>
      </c>
      <c r="AK681" t="s">
        <v>61</v>
      </c>
      <c r="AL681" t="s">
        <v>73</v>
      </c>
      <c r="AM681" t="s">
        <v>74</v>
      </c>
      <c r="AN681" t="s">
        <v>60</v>
      </c>
      <c r="AO681" t="s">
        <v>127</v>
      </c>
      <c r="AS681" s="7">
        <v>0</v>
      </c>
      <c r="AW681" t="s">
        <v>63</v>
      </c>
      <c r="BB681" s="8" t="s">
        <v>76</v>
      </c>
    </row>
    <row r="682" spans="1:54" ht="14.4" x14ac:dyDescent="0.3">
      <c r="A682" t="s">
        <v>198</v>
      </c>
      <c r="B682" t="s">
        <v>1515</v>
      </c>
      <c r="D682" t="s">
        <v>63</v>
      </c>
      <c r="E682" t="s">
        <v>98</v>
      </c>
      <c r="F682" t="s">
        <v>15</v>
      </c>
      <c r="G682" s="6">
        <v>45853</v>
      </c>
      <c r="H682" s="7">
        <v>0</v>
      </c>
      <c r="I682" s="6">
        <v>45936.558595312497</v>
      </c>
      <c r="J682" t="s">
        <v>136</v>
      </c>
      <c r="K682" s="7">
        <v>0</v>
      </c>
      <c r="L682" s="7">
        <v>0</v>
      </c>
      <c r="M682" s="7">
        <v>0</v>
      </c>
      <c r="N682" s="7">
        <v>360</v>
      </c>
      <c r="O682" t="s">
        <v>66</v>
      </c>
      <c r="T682" t="s">
        <v>1516</v>
      </c>
      <c r="U682" t="s">
        <v>82</v>
      </c>
      <c r="V682" t="s">
        <v>113</v>
      </c>
      <c r="W682" t="s">
        <v>198</v>
      </c>
      <c r="X682" s="6">
        <v>45853.134658506948</v>
      </c>
      <c r="AE682" t="s">
        <v>1335</v>
      </c>
      <c r="AH682" t="s">
        <v>82</v>
      </c>
      <c r="AJ682" t="s">
        <v>83</v>
      </c>
      <c r="AO682" t="s">
        <v>198</v>
      </c>
      <c r="AS682" s="7">
        <v>0</v>
      </c>
      <c r="AW682" t="s">
        <v>63</v>
      </c>
    </row>
    <row r="683" spans="1:54" ht="14.4" x14ac:dyDescent="0.3">
      <c r="A683" t="s">
        <v>95</v>
      </c>
      <c r="B683" t="s">
        <v>170</v>
      </c>
      <c r="C683" t="s">
        <v>1336</v>
      </c>
      <c r="D683" t="s">
        <v>63</v>
      </c>
      <c r="E683" t="s">
        <v>80</v>
      </c>
      <c r="F683" t="s">
        <v>15</v>
      </c>
      <c r="G683" s="6">
        <v>45853</v>
      </c>
      <c r="H683" s="7">
        <v>0.5</v>
      </c>
      <c r="I683" s="6">
        <v>45936.558595104165</v>
      </c>
      <c r="K683" s="7">
        <v>180</v>
      </c>
      <c r="L683" s="7">
        <v>0</v>
      </c>
      <c r="M683" s="7">
        <v>0</v>
      </c>
      <c r="N683" s="7">
        <v>360</v>
      </c>
      <c r="O683" t="s">
        <v>66</v>
      </c>
      <c r="T683" t="s">
        <v>156</v>
      </c>
      <c r="U683" t="s">
        <v>87</v>
      </c>
      <c r="V683" t="s">
        <v>95</v>
      </c>
      <c r="W683" t="s">
        <v>95</v>
      </c>
      <c r="X683" s="6">
        <v>45853.109046331017</v>
      </c>
      <c r="AE683" t="s">
        <v>1337</v>
      </c>
      <c r="AH683" t="s">
        <v>82</v>
      </c>
      <c r="AJ683" t="s">
        <v>110</v>
      </c>
      <c r="AK683" t="s">
        <v>693</v>
      </c>
      <c r="AL683" t="s">
        <v>87</v>
      </c>
      <c r="AM683" t="s">
        <v>1338</v>
      </c>
      <c r="AN683" t="s">
        <v>95</v>
      </c>
      <c r="AO683" t="s">
        <v>95</v>
      </c>
      <c r="AS683" s="7">
        <v>0</v>
      </c>
      <c r="AW683" t="s">
        <v>63</v>
      </c>
      <c r="BB683" s="8" t="s">
        <v>1339</v>
      </c>
    </row>
    <row r="684" spans="1:54" ht="14.4" x14ac:dyDescent="0.3">
      <c r="A684" t="s">
        <v>60</v>
      </c>
      <c r="B684" t="s">
        <v>85</v>
      </c>
      <c r="C684" t="s">
        <v>86</v>
      </c>
      <c r="D684" t="s">
        <v>63</v>
      </c>
      <c r="E684" t="s">
        <v>428</v>
      </c>
      <c r="F684" t="s">
        <v>15</v>
      </c>
      <c r="G684" s="6">
        <v>45853</v>
      </c>
      <c r="H684" s="7">
        <v>4</v>
      </c>
      <c r="I684" s="6">
        <v>45936.558595185183</v>
      </c>
      <c r="J684" t="s">
        <v>783</v>
      </c>
      <c r="K684" s="7">
        <v>1280</v>
      </c>
      <c r="L684" s="7">
        <v>1280</v>
      </c>
      <c r="M684" s="7">
        <v>0</v>
      </c>
      <c r="N684" s="7">
        <v>320</v>
      </c>
      <c r="O684" t="s">
        <v>66</v>
      </c>
      <c r="T684" t="s">
        <v>67</v>
      </c>
      <c r="U684" t="s">
        <v>82</v>
      </c>
      <c r="V684" t="s">
        <v>87</v>
      </c>
      <c r="W684" t="s">
        <v>60</v>
      </c>
      <c r="X684" s="6">
        <v>45853.101213692127</v>
      </c>
      <c r="Z684" t="s">
        <v>69</v>
      </c>
      <c r="AE684" t="s">
        <v>1340</v>
      </c>
      <c r="AJ684" t="s">
        <v>83</v>
      </c>
      <c r="AK684" t="s">
        <v>85</v>
      </c>
      <c r="AL684" t="s">
        <v>73</v>
      </c>
      <c r="AM684" t="s">
        <v>90</v>
      </c>
      <c r="AN684" t="s">
        <v>60</v>
      </c>
      <c r="AO684" t="s">
        <v>60</v>
      </c>
      <c r="AS684" s="7">
        <v>0</v>
      </c>
      <c r="AW684" t="s">
        <v>63</v>
      </c>
      <c r="BB684" s="8" t="s">
        <v>91</v>
      </c>
    </row>
    <row r="685" spans="1:54" ht="14.4" x14ac:dyDescent="0.3">
      <c r="A685" t="s">
        <v>1513</v>
      </c>
      <c r="B685" t="s">
        <v>78</v>
      </c>
      <c r="D685" t="s">
        <v>1165</v>
      </c>
      <c r="E685" t="s">
        <v>80</v>
      </c>
      <c r="F685" t="s">
        <v>15</v>
      </c>
      <c r="G685" s="6">
        <v>45853</v>
      </c>
      <c r="H685" s="7">
        <v>1</v>
      </c>
      <c r="I685" s="6">
        <v>45936.558595185183</v>
      </c>
      <c r="K685" s="7">
        <v>0</v>
      </c>
      <c r="L685" s="7">
        <v>0</v>
      </c>
      <c r="M685" s="7">
        <v>0</v>
      </c>
      <c r="N685" s="7">
        <v>0</v>
      </c>
      <c r="O685" t="s">
        <v>66</v>
      </c>
      <c r="W685" t="s">
        <v>1513</v>
      </c>
      <c r="X685" s="6">
        <v>45854.056331122687</v>
      </c>
      <c r="AE685" t="s">
        <v>1341</v>
      </c>
      <c r="AH685" t="s">
        <v>82</v>
      </c>
      <c r="AJ685" t="s">
        <v>83</v>
      </c>
      <c r="AO685" t="s">
        <v>1513</v>
      </c>
      <c r="AS685" s="7">
        <v>0</v>
      </c>
      <c r="AW685" t="s">
        <v>117</v>
      </c>
    </row>
    <row r="686" spans="1:54" ht="14.4" x14ac:dyDescent="0.3">
      <c r="A686" t="s">
        <v>60</v>
      </c>
      <c r="B686" t="s">
        <v>61</v>
      </c>
      <c r="C686" t="s">
        <v>62</v>
      </c>
      <c r="D686" t="s">
        <v>63</v>
      </c>
      <c r="E686" t="s">
        <v>428</v>
      </c>
      <c r="F686" t="s">
        <v>15</v>
      </c>
      <c r="G686" s="6">
        <v>45853</v>
      </c>
      <c r="H686" s="7">
        <v>1</v>
      </c>
      <c r="I686" s="6">
        <v>45936.558595613424</v>
      </c>
      <c r="K686" s="7">
        <v>320</v>
      </c>
      <c r="L686" s="7">
        <v>266.67</v>
      </c>
      <c r="M686" s="7">
        <v>-53.33</v>
      </c>
      <c r="N686" s="7">
        <v>320</v>
      </c>
      <c r="O686" t="s">
        <v>66</v>
      </c>
      <c r="T686" t="s">
        <v>67</v>
      </c>
      <c r="U686" t="s">
        <v>68</v>
      </c>
      <c r="V686" t="s">
        <v>60</v>
      </c>
      <c r="W686" t="s">
        <v>60</v>
      </c>
      <c r="X686" s="6">
        <v>45853.167523067132</v>
      </c>
      <c r="Z686" t="s">
        <v>69</v>
      </c>
      <c r="AE686" t="s">
        <v>1342</v>
      </c>
      <c r="AJ686" t="s">
        <v>72</v>
      </c>
      <c r="AK686" t="s">
        <v>61</v>
      </c>
      <c r="AL686" t="s">
        <v>73</v>
      </c>
      <c r="AM686" t="s">
        <v>74</v>
      </c>
      <c r="AN686" t="s">
        <v>60</v>
      </c>
      <c r="AO686" t="s">
        <v>60</v>
      </c>
      <c r="AS686" s="7">
        <v>0</v>
      </c>
      <c r="AW686" t="s">
        <v>63</v>
      </c>
      <c r="BB686" s="8" t="s">
        <v>76</v>
      </c>
    </row>
    <row r="687" spans="1:54" ht="14.4" x14ac:dyDescent="0.3">
      <c r="A687" t="s">
        <v>60</v>
      </c>
      <c r="B687" t="s">
        <v>61</v>
      </c>
      <c r="C687" t="s">
        <v>62</v>
      </c>
      <c r="D687" t="s">
        <v>63</v>
      </c>
      <c r="E687" t="s">
        <v>199</v>
      </c>
      <c r="F687" t="s">
        <v>15</v>
      </c>
      <c r="G687" s="6">
        <v>45853</v>
      </c>
      <c r="H687" s="7">
        <v>1.6666666666666666E-2</v>
      </c>
      <c r="I687" s="6">
        <v>45936.558595312497</v>
      </c>
      <c r="K687" s="7">
        <v>0</v>
      </c>
      <c r="L687" s="7">
        <v>0</v>
      </c>
      <c r="M687" s="7">
        <v>0</v>
      </c>
      <c r="N687" s="7">
        <v>320</v>
      </c>
      <c r="O687" t="s">
        <v>66</v>
      </c>
      <c r="T687" t="s">
        <v>67</v>
      </c>
      <c r="U687" t="s">
        <v>68</v>
      </c>
      <c r="V687" t="s">
        <v>60</v>
      </c>
      <c r="W687" t="s">
        <v>60</v>
      </c>
      <c r="X687" s="6">
        <v>45853.155744965276</v>
      </c>
      <c r="Z687" t="s">
        <v>69</v>
      </c>
      <c r="AE687" t="s">
        <v>1343</v>
      </c>
      <c r="AH687" t="s">
        <v>82</v>
      </c>
      <c r="AJ687" t="s">
        <v>72</v>
      </c>
      <c r="AK687" t="s">
        <v>61</v>
      </c>
      <c r="AL687" t="s">
        <v>73</v>
      </c>
      <c r="AM687" t="s">
        <v>74</v>
      </c>
      <c r="AN687" t="s">
        <v>60</v>
      </c>
      <c r="AO687" t="s">
        <v>60</v>
      </c>
      <c r="AS687" s="7">
        <v>0</v>
      </c>
      <c r="AW687" t="s">
        <v>63</v>
      </c>
      <c r="BB687" s="8" t="s">
        <v>76</v>
      </c>
    </row>
    <row r="688" spans="1:54" ht="14.4" x14ac:dyDescent="0.3">
      <c r="A688" t="s">
        <v>95</v>
      </c>
      <c r="B688" t="s">
        <v>149</v>
      </c>
      <c r="D688" t="s">
        <v>63</v>
      </c>
      <c r="E688" t="s">
        <v>98</v>
      </c>
      <c r="F688" t="s">
        <v>15</v>
      </c>
      <c r="G688" s="6">
        <v>45853</v>
      </c>
      <c r="H688" s="7">
        <v>1.6666666666666666E-2</v>
      </c>
      <c r="I688" s="6">
        <v>45936.558595185183</v>
      </c>
      <c r="J688" t="s">
        <v>254</v>
      </c>
      <c r="K688" s="7">
        <v>6</v>
      </c>
      <c r="L688" s="7">
        <v>0</v>
      </c>
      <c r="M688" s="7">
        <v>0</v>
      </c>
      <c r="N688" s="7">
        <v>360</v>
      </c>
      <c r="O688" t="s">
        <v>66</v>
      </c>
      <c r="T688" t="s">
        <v>147</v>
      </c>
      <c r="U688" t="s">
        <v>73</v>
      </c>
      <c r="V688" t="s">
        <v>101</v>
      </c>
      <c r="W688" t="s">
        <v>95</v>
      </c>
      <c r="X688" s="6">
        <v>45853.110531458333</v>
      </c>
      <c r="AE688" t="s">
        <v>1344</v>
      </c>
      <c r="AH688" t="s">
        <v>82</v>
      </c>
      <c r="AJ688" t="s">
        <v>83</v>
      </c>
      <c r="AO688" t="s">
        <v>95</v>
      </c>
      <c r="AS688" s="7">
        <v>0</v>
      </c>
      <c r="AW688" t="s">
        <v>63</v>
      </c>
    </row>
    <row r="689" spans="1:54" ht="14.4" x14ac:dyDescent="0.3">
      <c r="A689" t="s">
        <v>68</v>
      </c>
      <c r="B689" t="s">
        <v>61</v>
      </c>
      <c r="C689" t="s">
        <v>62</v>
      </c>
      <c r="D689" t="s">
        <v>63</v>
      </c>
      <c r="E689" t="s">
        <v>428</v>
      </c>
      <c r="F689" t="s">
        <v>15</v>
      </c>
      <c r="G689" s="6">
        <v>45853</v>
      </c>
      <c r="H689" s="7">
        <v>0.71666666666666667</v>
      </c>
      <c r="I689" s="6">
        <v>45936.558595625</v>
      </c>
      <c r="K689" s="7">
        <v>230</v>
      </c>
      <c r="L689" s="7">
        <v>230</v>
      </c>
      <c r="M689" s="7">
        <v>0</v>
      </c>
      <c r="N689" s="7">
        <v>320</v>
      </c>
      <c r="O689" t="s">
        <v>66</v>
      </c>
      <c r="T689" t="s">
        <v>67</v>
      </c>
      <c r="U689" t="s">
        <v>68</v>
      </c>
      <c r="V689" t="s">
        <v>60</v>
      </c>
      <c r="W689" t="s">
        <v>60</v>
      </c>
      <c r="X689" s="6">
        <v>45853.218434027774</v>
      </c>
      <c r="Z689" t="s">
        <v>69</v>
      </c>
      <c r="AE689" t="s">
        <v>1345</v>
      </c>
      <c r="AJ689" t="s">
        <v>72</v>
      </c>
      <c r="AK689" t="s">
        <v>61</v>
      </c>
      <c r="AL689" t="s">
        <v>73</v>
      </c>
      <c r="AM689" t="s">
        <v>74</v>
      </c>
      <c r="AN689" t="s">
        <v>60</v>
      </c>
      <c r="AO689" t="s">
        <v>60</v>
      </c>
      <c r="AS689" s="7">
        <v>0</v>
      </c>
      <c r="AW689" t="s">
        <v>63</v>
      </c>
      <c r="BB689" s="8" t="s">
        <v>76</v>
      </c>
    </row>
    <row r="690" spans="1:54" ht="14.4" x14ac:dyDescent="0.3">
      <c r="A690" t="s">
        <v>198</v>
      </c>
      <c r="B690" t="s">
        <v>1524</v>
      </c>
      <c r="C690" t="s">
        <v>1537</v>
      </c>
      <c r="D690" t="s">
        <v>63</v>
      </c>
      <c r="E690" t="s">
        <v>80</v>
      </c>
      <c r="F690" t="s">
        <v>15</v>
      </c>
      <c r="G690" s="6">
        <v>45853</v>
      </c>
      <c r="H690" s="7">
        <v>0.5</v>
      </c>
      <c r="I690" s="6">
        <v>45965.969822916668</v>
      </c>
      <c r="J690" t="s">
        <v>232</v>
      </c>
      <c r="K690" s="7">
        <v>180</v>
      </c>
      <c r="L690" s="7">
        <v>0</v>
      </c>
      <c r="M690" s="7">
        <v>0</v>
      </c>
      <c r="N690" s="7">
        <v>360</v>
      </c>
      <c r="O690" t="s">
        <v>66</v>
      </c>
      <c r="T690" t="s">
        <v>1526</v>
      </c>
      <c r="U690" t="s">
        <v>206</v>
      </c>
      <c r="V690" t="s">
        <v>198</v>
      </c>
      <c r="W690" t="s">
        <v>198</v>
      </c>
      <c r="X690" s="6">
        <v>45853.133912766207</v>
      </c>
      <c r="AE690" t="s">
        <v>1346</v>
      </c>
      <c r="AH690" t="s">
        <v>82</v>
      </c>
      <c r="AJ690" t="s">
        <v>83</v>
      </c>
      <c r="AK690" t="s">
        <v>1524</v>
      </c>
      <c r="AL690" t="s">
        <v>181</v>
      </c>
      <c r="AM690" t="s">
        <v>211</v>
      </c>
      <c r="AN690" t="s">
        <v>198</v>
      </c>
      <c r="AO690" t="s">
        <v>198</v>
      </c>
      <c r="AS690" s="7">
        <v>0</v>
      </c>
      <c r="AW690" t="s">
        <v>63</v>
      </c>
      <c r="BB690" s="8" t="s">
        <v>212</v>
      </c>
    </row>
    <row r="691" spans="1:54" ht="14.4" x14ac:dyDescent="0.3">
      <c r="A691" t="s">
        <v>68</v>
      </c>
      <c r="B691" t="s">
        <v>61</v>
      </c>
      <c r="C691" t="s">
        <v>62</v>
      </c>
      <c r="D691" t="s">
        <v>63</v>
      </c>
      <c r="E691" t="s">
        <v>428</v>
      </c>
      <c r="F691" t="s">
        <v>15</v>
      </c>
      <c r="G691" s="6">
        <v>45853</v>
      </c>
      <c r="H691" s="7">
        <v>1</v>
      </c>
      <c r="I691" s="6">
        <v>45936.558595625</v>
      </c>
      <c r="K691" s="7">
        <v>320</v>
      </c>
      <c r="L691" s="7">
        <v>250</v>
      </c>
      <c r="M691" s="7">
        <v>-70</v>
      </c>
      <c r="N691" s="7">
        <v>320</v>
      </c>
      <c r="O691" t="s">
        <v>66</v>
      </c>
      <c r="T691" t="s">
        <v>67</v>
      </c>
      <c r="U691" t="s">
        <v>68</v>
      </c>
      <c r="V691" t="s">
        <v>60</v>
      </c>
      <c r="W691" t="s">
        <v>60</v>
      </c>
      <c r="X691" s="6">
        <v>45853.202768958334</v>
      </c>
      <c r="Z691" t="s">
        <v>69</v>
      </c>
      <c r="AE691" t="s">
        <v>1347</v>
      </c>
      <c r="AJ691" t="s">
        <v>72</v>
      </c>
      <c r="AK691" t="s">
        <v>61</v>
      </c>
      <c r="AL691" t="s">
        <v>73</v>
      </c>
      <c r="AM691" t="s">
        <v>74</v>
      </c>
      <c r="AN691" t="s">
        <v>60</v>
      </c>
      <c r="AO691" t="s">
        <v>60</v>
      </c>
      <c r="AS691" s="7">
        <v>0</v>
      </c>
      <c r="AW691" t="s">
        <v>63</v>
      </c>
      <c r="BB691" s="8" t="s">
        <v>76</v>
      </c>
    </row>
    <row r="692" spans="1:54" ht="14.4" x14ac:dyDescent="0.3">
      <c r="A692" t="s">
        <v>68</v>
      </c>
      <c r="B692" t="s">
        <v>61</v>
      </c>
      <c r="C692" t="s">
        <v>62</v>
      </c>
      <c r="D692" t="s">
        <v>63</v>
      </c>
      <c r="E692" t="s">
        <v>428</v>
      </c>
      <c r="F692" t="s">
        <v>15</v>
      </c>
      <c r="G692" s="6">
        <v>45853</v>
      </c>
      <c r="H692" s="7">
        <v>0.78333333333333333</v>
      </c>
      <c r="I692" s="6">
        <v>45936.558595625</v>
      </c>
      <c r="K692" s="7">
        <v>250</v>
      </c>
      <c r="L692" s="7">
        <v>250</v>
      </c>
      <c r="M692" s="7">
        <v>0</v>
      </c>
      <c r="N692" s="7">
        <v>320</v>
      </c>
      <c r="O692" t="s">
        <v>66</v>
      </c>
      <c r="T692" t="s">
        <v>67</v>
      </c>
      <c r="U692" t="s">
        <v>68</v>
      </c>
      <c r="V692" t="s">
        <v>60</v>
      </c>
      <c r="W692" t="s">
        <v>60</v>
      </c>
      <c r="X692" s="6">
        <v>45863.102757986111</v>
      </c>
      <c r="Z692" t="s">
        <v>69</v>
      </c>
      <c r="AE692" t="s">
        <v>1348</v>
      </c>
      <c r="AJ692" t="s">
        <v>72</v>
      </c>
      <c r="AK692" t="s">
        <v>61</v>
      </c>
      <c r="AL692" t="s">
        <v>73</v>
      </c>
      <c r="AM692" t="s">
        <v>74</v>
      </c>
      <c r="AN692" t="s">
        <v>60</v>
      </c>
      <c r="AO692" t="s">
        <v>60</v>
      </c>
      <c r="AS692" s="7">
        <v>0</v>
      </c>
      <c r="AW692" t="s">
        <v>63</v>
      </c>
      <c r="BB692" s="8" t="s">
        <v>76</v>
      </c>
    </row>
    <row r="693" spans="1:54" ht="14.4" x14ac:dyDescent="0.3">
      <c r="A693" t="s">
        <v>60</v>
      </c>
      <c r="B693" t="s">
        <v>61</v>
      </c>
      <c r="C693" t="s">
        <v>118</v>
      </c>
      <c r="D693" t="s">
        <v>63</v>
      </c>
      <c r="E693" t="s">
        <v>98</v>
      </c>
      <c r="F693" t="s">
        <v>15</v>
      </c>
      <c r="G693" s="6">
        <v>45853</v>
      </c>
      <c r="H693" s="7">
        <v>1.5</v>
      </c>
      <c r="I693" s="6">
        <v>45936.558595104165</v>
      </c>
      <c r="J693" t="s">
        <v>355</v>
      </c>
      <c r="K693" s="7">
        <v>480</v>
      </c>
      <c r="L693" s="7">
        <v>0</v>
      </c>
      <c r="M693" s="7">
        <v>0</v>
      </c>
      <c r="N693" s="7">
        <v>320</v>
      </c>
      <c r="O693" t="s">
        <v>66</v>
      </c>
      <c r="T693" t="s">
        <v>67</v>
      </c>
      <c r="U693" t="s">
        <v>68</v>
      </c>
      <c r="V693" t="s">
        <v>60</v>
      </c>
      <c r="W693" t="s">
        <v>60</v>
      </c>
      <c r="X693" s="6">
        <v>45853.156889143516</v>
      </c>
      <c r="AE693" t="s">
        <v>1349</v>
      </c>
      <c r="AH693" t="s">
        <v>82</v>
      </c>
      <c r="AJ693" t="s">
        <v>110</v>
      </c>
      <c r="AK693" t="s">
        <v>61</v>
      </c>
      <c r="AL693" t="s">
        <v>122</v>
      </c>
      <c r="AM693" t="s">
        <v>123</v>
      </c>
      <c r="AN693" t="s">
        <v>60</v>
      </c>
      <c r="AO693" t="s">
        <v>60</v>
      </c>
      <c r="AS693" s="7">
        <v>0</v>
      </c>
      <c r="AW693" t="s">
        <v>63</v>
      </c>
      <c r="BB693" s="8" t="s">
        <v>124</v>
      </c>
    </row>
    <row r="694" spans="1:54" ht="14.4" x14ac:dyDescent="0.3">
      <c r="A694" t="s">
        <v>435</v>
      </c>
      <c r="B694" t="s">
        <v>154</v>
      </c>
      <c r="C694" t="s">
        <v>1539</v>
      </c>
      <c r="D694" t="s">
        <v>63</v>
      </c>
      <c r="E694" t="s">
        <v>80</v>
      </c>
      <c r="F694" t="s">
        <v>15</v>
      </c>
      <c r="G694" s="6">
        <v>45853</v>
      </c>
      <c r="H694" s="7">
        <v>0.1</v>
      </c>
      <c r="I694" s="6">
        <v>45936.558595185183</v>
      </c>
      <c r="K694" s="7">
        <v>36</v>
      </c>
      <c r="L694" s="7">
        <v>0</v>
      </c>
      <c r="M694" s="7">
        <v>0</v>
      </c>
      <c r="N694" s="7">
        <v>360</v>
      </c>
      <c r="O694" t="s">
        <v>66</v>
      </c>
      <c r="T694" t="s">
        <v>156</v>
      </c>
      <c r="U694" t="s">
        <v>87</v>
      </c>
      <c r="V694" t="s">
        <v>95</v>
      </c>
      <c r="W694" t="s">
        <v>95</v>
      </c>
      <c r="X694" s="6">
        <v>45853.106310590279</v>
      </c>
      <c r="AE694" t="s">
        <v>1350</v>
      </c>
      <c r="AH694" t="s">
        <v>82</v>
      </c>
      <c r="AJ694" t="s">
        <v>83</v>
      </c>
      <c r="AK694" t="s">
        <v>154</v>
      </c>
      <c r="AL694" t="s">
        <v>202</v>
      </c>
      <c r="AM694" t="s">
        <v>203</v>
      </c>
      <c r="AN694" t="s">
        <v>73</v>
      </c>
      <c r="AO694" t="s">
        <v>95</v>
      </c>
      <c r="AS694" s="7">
        <v>0</v>
      </c>
      <c r="AW694" t="s">
        <v>63</v>
      </c>
      <c r="BB694" s="8" t="s">
        <v>204</v>
      </c>
    </row>
    <row r="695" spans="1:54" ht="14.4" x14ac:dyDescent="0.3">
      <c r="A695" t="s">
        <v>60</v>
      </c>
      <c r="B695" t="s">
        <v>61</v>
      </c>
      <c r="D695" t="s">
        <v>63</v>
      </c>
      <c r="E695" t="s">
        <v>199</v>
      </c>
      <c r="F695" t="s">
        <v>15</v>
      </c>
      <c r="G695" s="6">
        <v>45853</v>
      </c>
      <c r="H695" s="7">
        <v>1.6666666666666666E-2</v>
      </c>
      <c r="I695" s="6">
        <v>45936.558595324073</v>
      </c>
      <c r="K695" s="7">
        <v>0</v>
      </c>
      <c r="L695" s="7">
        <v>0</v>
      </c>
      <c r="M695" s="7">
        <v>0</v>
      </c>
      <c r="N695" s="7">
        <v>320</v>
      </c>
      <c r="O695" t="s">
        <v>66</v>
      </c>
      <c r="T695" t="s">
        <v>67</v>
      </c>
      <c r="U695" t="s">
        <v>68</v>
      </c>
      <c r="V695" t="s">
        <v>60</v>
      </c>
      <c r="W695" t="s">
        <v>60</v>
      </c>
      <c r="X695" s="6">
        <v>45853.156052951388</v>
      </c>
      <c r="AE695" t="s">
        <v>1351</v>
      </c>
      <c r="AH695" t="s">
        <v>82</v>
      </c>
      <c r="AJ695" t="s">
        <v>83</v>
      </c>
      <c r="AO695" t="s">
        <v>60</v>
      </c>
      <c r="AS695" s="7">
        <v>0</v>
      </c>
      <c r="AW695" t="s">
        <v>63</v>
      </c>
    </row>
    <row r="696" spans="1:54" ht="14.4" x14ac:dyDescent="0.3">
      <c r="A696" t="s">
        <v>202</v>
      </c>
      <c r="B696" t="s">
        <v>1352</v>
      </c>
      <c r="C696" t="s">
        <v>1535</v>
      </c>
      <c r="D696" t="s">
        <v>63</v>
      </c>
      <c r="E696" t="s">
        <v>80</v>
      </c>
      <c r="F696" t="s">
        <v>15</v>
      </c>
      <c r="G696" s="6">
        <v>45852</v>
      </c>
      <c r="H696" s="7">
        <v>20.100000000000001</v>
      </c>
      <c r="I696" s="6">
        <v>45936.558594837959</v>
      </c>
      <c r="J696" t="s">
        <v>1536</v>
      </c>
      <c r="K696" s="7">
        <v>2010</v>
      </c>
      <c r="L696" s="7">
        <v>0</v>
      </c>
      <c r="M696" s="7">
        <v>0</v>
      </c>
      <c r="N696" s="7">
        <v>100</v>
      </c>
      <c r="O696" t="s">
        <v>66</v>
      </c>
      <c r="T696" t="s">
        <v>725</v>
      </c>
      <c r="U696" t="s">
        <v>206</v>
      </c>
      <c r="V696" t="s">
        <v>182</v>
      </c>
      <c r="W696" t="s">
        <v>202</v>
      </c>
      <c r="X696" s="6">
        <v>45852.382035613424</v>
      </c>
      <c r="AE696" t="s">
        <v>1353</v>
      </c>
      <c r="AH696" t="s">
        <v>82</v>
      </c>
      <c r="AJ696" t="s">
        <v>110</v>
      </c>
      <c r="AK696" t="s">
        <v>1352</v>
      </c>
      <c r="AL696" t="s">
        <v>202</v>
      </c>
      <c r="AM696" t="s">
        <v>1354</v>
      </c>
      <c r="AN696" t="s">
        <v>202</v>
      </c>
      <c r="AO696" t="s">
        <v>202</v>
      </c>
      <c r="AS696" s="7">
        <v>0</v>
      </c>
      <c r="AW696" t="s">
        <v>63</v>
      </c>
      <c r="BB696" s="8" t="s">
        <v>1355</v>
      </c>
    </row>
    <row r="697" spans="1:54" ht="14.4" x14ac:dyDescent="0.3">
      <c r="A697" t="s">
        <v>1185</v>
      </c>
      <c r="B697" t="s">
        <v>78</v>
      </c>
      <c r="D697" t="s">
        <v>489</v>
      </c>
      <c r="E697" t="s">
        <v>80</v>
      </c>
      <c r="F697" t="s">
        <v>15</v>
      </c>
      <c r="G697" s="6">
        <v>45852</v>
      </c>
      <c r="H697" s="7">
        <v>4</v>
      </c>
      <c r="I697" s="6">
        <v>45936.558594837959</v>
      </c>
      <c r="K697" s="7">
        <v>0</v>
      </c>
      <c r="L697" s="7">
        <v>0</v>
      </c>
      <c r="M697" s="7">
        <v>0</v>
      </c>
      <c r="N697" s="7">
        <v>0</v>
      </c>
      <c r="O697" t="s">
        <v>66</v>
      </c>
      <c r="W697" t="s">
        <v>1513</v>
      </c>
      <c r="X697" s="6">
        <v>45856.173355543979</v>
      </c>
      <c r="AE697" t="s">
        <v>1356</v>
      </c>
      <c r="AH697" t="s">
        <v>82</v>
      </c>
      <c r="AJ697" t="s">
        <v>83</v>
      </c>
      <c r="AO697" t="s">
        <v>1513</v>
      </c>
      <c r="AS697" s="7">
        <v>0</v>
      </c>
      <c r="AW697" t="s">
        <v>117</v>
      </c>
    </row>
    <row r="698" spans="1:54" ht="14.4" x14ac:dyDescent="0.3">
      <c r="A698" t="s">
        <v>435</v>
      </c>
      <c r="B698" t="s">
        <v>1522</v>
      </c>
      <c r="C698" t="s">
        <v>1357</v>
      </c>
      <c r="D698" t="s">
        <v>63</v>
      </c>
      <c r="E698" t="s">
        <v>428</v>
      </c>
      <c r="F698" t="s">
        <v>15</v>
      </c>
      <c r="G698" s="6">
        <v>45852</v>
      </c>
      <c r="H698" s="7">
        <v>8</v>
      </c>
      <c r="I698" s="6">
        <v>45936.558594861111</v>
      </c>
      <c r="K698" s="7">
        <v>1960</v>
      </c>
      <c r="L698" s="7">
        <v>1960</v>
      </c>
      <c r="M698" s="7">
        <v>0</v>
      </c>
      <c r="N698" s="7">
        <v>245</v>
      </c>
      <c r="O698" t="s">
        <v>66</v>
      </c>
      <c r="T698" t="s">
        <v>1552</v>
      </c>
      <c r="U698" t="s">
        <v>68</v>
      </c>
      <c r="V698" t="s">
        <v>87</v>
      </c>
      <c r="W698" t="s">
        <v>1513</v>
      </c>
      <c r="X698" s="6">
        <v>45853.961215358795</v>
      </c>
      <c r="AE698" t="s">
        <v>1358</v>
      </c>
      <c r="AJ698" t="s">
        <v>768</v>
      </c>
      <c r="AK698" t="s">
        <v>1522</v>
      </c>
      <c r="AL698" t="s">
        <v>68</v>
      </c>
      <c r="AM698" t="s">
        <v>1359</v>
      </c>
      <c r="AN698" t="s">
        <v>87</v>
      </c>
      <c r="AO698" t="s">
        <v>1513</v>
      </c>
      <c r="AS698" s="7">
        <v>0</v>
      </c>
      <c r="AW698" t="s">
        <v>63</v>
      </c>
      <c r="BB698" s="8" t="s">
        <v>1360</v>
      </c>
    </row>
    <row r="699" spans="1:54" ht="14.4" x14ac:dyDescent="0.3">
      <c r="A699" t="s">
        <v>1512</v>
      </c>
      <c r="B699" t="s">
        <v>1142</v>
      </c>
      <c r="C699" t="s">
        <v>1361</v>
      </c>
      <c r="D699" t="s">
        <v>63</v>
      </c>
      <c r="E699" t="s">
        <v>80</v>
      </c>
      <c r="F699" t="s">
        <v>15</v>
      </c>
      <c r="G699" s="6">
        <v>45852</v>
      </c>
      <c r="H699" s="7">
        <v>0.83333333333333337</v>
      </c>
      <c r="I699" s="6">
        <v>45936.558594837959</v>
      </c>
      <c r="K699" s="7">
        <v>300</v>
      </c>
      <c r="L699" s="7">
        <v>0</v>
      </c>
      <c r="M699" s="7">
        <v>0</v>
      </c>
      <c r="N699" s="7">
        <v>360</v>
      </c>
      <c r="O699" t="s">
        <v>66</v>
      </c>
      <c r="T699" t="s">
        <v>1144</v>
      </c>
      <c r="U699" t="s">
        <v>73</v>
      </c>
      <c r="V699" t="s">
        <v>206</v>
      </c>
      <c r="W699" t="s">
        <v>1512</v>
      </c>
      <c r="X699" s="6">
        <v>45851.991371909724</v>
      </c>
      <c r="AE699" t="s">
        <v>1362</v>
      </c>
      <c r="AH699" t="s">
        <v>82</v>
      </c>
      <c r="AJ699" t="s">
        <v>83</v>
      </c>
      <c r="AK699" t="s">
        <v>1142</v>
      </c>
      <c r="AL699" t="s">
        <v>73</v>
      </c>
      <c r="AM699" t="s">
        <v>1363</v>
      </c>
      <c r="AN699" t="s">
        <v>1555</v>
      </c>
      <c r="AO699" t="s">
        <v>1512</v>
      </c>
      <c r="AS699" s="7">
        <v>0</v>
      </c>
      <c r="AW699" t="s">
        <v>63</v>
      </c>
      <c r="BB699" s="8" t="s">
        <v>1364</v>
      </c>
    </row>
    <row r="700" spans="1:54" ht="14.4" x14ac:dyDescent="0.3">
      <c r="A700" t="s">
        <v>77</v>
      </c>
      <c r="B700" t="s">
        <v>78</v>
      </c>
      <c r="D700" t="s">
        <v>489</v>
      </c>
      <c r="E700" t="s">
        <v>80</v>
      </c>
      <c r="F700" t="s">
        <v>15</v>
      </c>
      <c r="G700" s="6">
        <v>45852</v>
      </c>
      <c r="H700" s="7">
        <v>8</v>
      </c>
      <c r="I700" s="6">
        <v>45936.558594849535</v>
      </c>
      <c r="K700" s="7">
        <v>0</v>
      </c>
      <c r="L700" s="7">
        <v>0</v>
      </c>
      <c r="M700" s="7">
        <v>0</v>
      </c>
      <c r="N700" s="7">
        <v>0</v>
      </c>
      <c r="O700" t="s">
        <v>66</v>
      </c>
      <c r="W700" t="s">
        <v>1513</v>
      </c>
      <c r="X700" s="6">
        <v>45859.011161388888</v>
      </c>
      <c r="AE700" t="s">
        <v>1365</v>
      </c>
      <c r="AH700" t="s">
        <v>82</v>
      </c>
      <c r="AJ700" t="s">
        <v>83</v>
      </c>
      <c r="AO700" t="s">
        <v>1513</v>
      </c>
      <c r="AS700" s="7">
        <v>0</v>
      </c>
      <c r="AW700" t="s">
        <v>117</v>
      </c>
    </row>
    <row r="701" spans="1:54" ht="14.4" x14ac:dyDescent="0.3">
      <c r="A701" t="s">
        <v>202</v>
      </c>
      <c r="B701" t="s">
        <v>722</v>
      </c>
      <c r="C701" t="s">
        <v>1535</v>
      </c>
      <c r="D701" t="s">
        <v>63</v>
      </c>
      <c r="E701" t="s">
        <v>428</v>
      </c>
      <c r="F701" t="s">
        <v>15</v>
      </c>
      <c r="G701" s="6">
        <v>45852</v>
      </c>
      <c r="H701" s="7">
        <v>3.3833333333333333</v>
      </c>
      <c r="I701" s="6">
        <v>45975.136595312499</v>
      </c>
      <c r="J701" t="s">
        <v>1536</v>
      </c>
      <c r="K701" s="7">
        <v>338.33</v>
      </c>
      <c r="L701" s="7">
        <v>338.33</v>
      </c>
      <c r="M701" s="7">
        <v>0</v>
      </c>
      <c r="N701" s="7">
        <v>100</v>
      </c>
      <c r="O701" t="s">
        <v>66</v>
      </c>
      <c r="T701" t="s">
        <v>725</v>
      </c>
      <c r="U701" t="s">
        <v>73</v>
      </c>
      <c r="V701" t="s">
        <v>73</v>
      </c>
      <c r="W701" t="s">
        <v>202</v>
      </c>
      <c r="X701" s="6">
        <v>45852.382317569442</v>
      </c>
      <c r="AE701" t="s">
        <v>1366</v>
      </c>
      <c r="AJ701" t="s">
        <v>110</v>
      </c>
      <c r="AK701" t="s">
        <v>722</v>
      </c>
      <c r="AL701" t="s">
        <v>202</v>
      </c>
      <c r="AM701" t="s">
        <v>1367</v>
      </c>
      <c r="AN701" t="s">
        <v>202</v>
      </c>
      <c r="AO701" t="s">
        <v>202</v>
      </c>
      <c r="AS701" s="7">
        <v>0</v>
      </c>
      <c r="AW701" t="s">
        <v>63</v>
      </c>
      <c r="BB701" s="8" t="s">
        <v>1368</v>
      </c>
    </row>
    <row r="702" spans="1:54" ht="14.4" x14ac:dyDescent="0.3">
      <c r="A702" t="s">
        <v>198</v>
      </c>
      <c r="B702" t="s">
        <v>1524</v>
      </c>
      <c r="C702" t="s">
        <v>1055</v>
      </c>
      <c r="D702" t="s">
        <v>63</v>
      </c>
      <c r="E702" t="s">
        <v>80</v>
      </c>
      <c r="F702" t="s">
        <v>15</v>
      </c>
      <c r="G702" s="6">
        <v>45852</v>
      </c>
      <c r="H702" s="7">
        <v>1</v>
      </c>
      <c r="I702" s="6">
        <v>45936.558594861111</v>
      </c>
      <c r="J702" t="s">
        <v>1369</v>
      </c>
      <c r="K702" s="7">
        <v>360</v>
      </c>
      <c r="L702" s="7">
        <v>0</v>
      </c>
      <c r="M702" s="7">
        <v>0</v>
      </c>
      <c r="N702" s="7">
        <v>360</v>
      </c>
      <c r="O702" t="s">
        <v>66</v>
      </c>
      <c r="T702" t="s">
        <v>1526</v>
      </c>
      <c r="U702" t="s">
        <v>206</v>
      </c>
      <c r="V702" t="s">
        <v>198</v>
      </c>
      <c r="W702" t="s">
        <v>198</v>
      </c>
      <c r="X702" s="6">
        <v>45852.111672106483</v>
      </c>
      <c r="Z702" t="s">
        <v>69</v>
      </c>
      <c r="AE702" t="s">
        <v>1370</v>
      </c>
      <c r="AH702" t="s">
        <v>82</v>
      </c>
      <c r="AJ702" t="s">
        <v>72</v>
      </c>
      <c r="AK702" t="s">
        <v>1524</v>
      </c>
      <c r="AL702" t="s">
        <v>87</v>
      </c>
      <c r="AM702" t="s">
        <v>1057</v>
      </c>
      <c r="AN702" t="s">
        <v>198</v>
      </c>
      <c r="AO702" t="s">
        <v>198</v>
      </c>
      <c r="AS702" s="7">
        <v>0</v>
      </c>
      <c r="AW702" t="s">
        <v>63</v>
      </c>
      <c r="BB702" s="8" t="s">
        <v>1058</v>
      </c>
    </row>
    <row r="703" spans="1:54" ht="14.4" x14ac:dyDescent="0.3">
      <c r="A703" t="s">
        <v>1513</v>
      </c>
      <c r="B703" t="s">
        <v>78</v>
      </c>
      <c r="D703" t="s">
        <v>79</v>
      </c>
      <c r="E703" t="s">
        <v>80</v>
      </c>
      <c r="F703" t="s">
        <v>15</v>
      </c>
      <c r="G703" s="6">
        <v>45852</v>
      </c>
      <c r="H703" s="7">
        <v>8</v>
      </c>
      <c r="I703" s="6">
        <v>45936.558594814815</v>
      </c>
      <c r="K703" s="7">
        <v>0</v>
      </c>
      <c r="L703" s="7">
        <v>0</v>
      </c>
      <c r="M703" s="7">
        <v>0</v>
      </c>
      <c r="N703" s="7">
        <v>0</v>
      </c>
      <c r="O703" t="s">
        <v>66</v>
      </c>
      <c r="W703" t="s">
        <v>1513</v>
      </c>
      <c r="X703" s="6">
        <v>45856.022816157405</v>
      </c>
      <c r="AE703" t="s">
        <v>1371</v>
      </c>
      <c r="AH703" t="s">
        <v>82</v>
      </c>
      <c r="AJ703" t="s">
        <v>83</v>
      </c>
      <c r="AO703" t="s">
        <v>1513</v>
      </c>
      <c r="AS703" s="7">
        <v>0</v>
      </c>
      <c r="AW703" t="s">
        <v>84</v>
      </c>
    </row>
    <row r="704" spans="1:54" ht="14.4" x14ac:dyDescent="0.3">
      <c r="A704" t="s">
        <v>95</v>
      </c>
      <c r="B704" t="s">
        <v>78</v>
      </c>
      <c r="D704" t="s">
        <v>511</v>
      </c>
      <c r="E704" t="s">
        <v>80</v>
      </c>
      <c r="F704" t="s">
        <v>15</v>
      </c>
      <c r="G704" s="6">
        <v>45852</v>
      </c>
      <c r="H704" s="7">
        <v>7.5</v>
      </c>
      <c r="I704" s="6">
        <v>45936.558594675924</v>
      </c>
      <c r="K704" s="7">
        <v>0</v>
      </c>
      <c r="L704" s="7">
        <v>0</v>
      </c>
      <c r="M704" s="7">
        <v>0</v>
      </c>
      <c r="N704" s="7">
        <v>0</v>
      </c>
      <c r="O704" t="s">
        <v>66</v>
      </c>
      <c r="W704" t="s">
        <v>1513</v>
      </c>
      <c r="X704" s="6">
        <v>45853.959968229166</v>
      </c>
      <c r="AE704" t="s">
        <v>1372</v>
      </c>
      <c r="AH704" t="s">
        <v>82</v>
      </c>
      <c r="AJ704" t="s">
        <v>83</v>
      </c>
      <c r="AO704" t="s">
        <v>1513</v>
      </c>
      <c r="AS704" s="7">
        <v>0</v>
      </c>
      <c r="AW704" t="s">
        <v>84</v>
      </c>
    </row>
    <row r="705" spans="1:54" ht="14.4" x14ac:dyDescent="0.3">
      <c r="A705" t="s">
        <v>60</v>
      </c>
      <c r="B705" t="s">
        <v>78</v>
      </c>
      <c r="D705" t="s">
        <v>165</v>
      </c>
      <c r="E705" t="s">
        <v>80</v>
      </c>
      <c r="F705" t="s">
        <v>15</v>
      </c>
      <c r="G705" s="6">
        <v>45852</v>
      </c>
      <c r="H705" s="7">
        <v>7</v>
      </c>
      <c r="I705" s="6">
        <v>45936.558594861111</v>
      </c>
      <c r="K705" s="7">
        <v>0</v>
      </c>
      <c r="L705" s="7">
        <v>0</v>
      </c>
      <c r="M705" s="7">
        <v>0</v>
      </c>
      <c r="N705" s="7">
        <v>0</v>
      </c>
      <c r="O705" t="s">
        <v>66</v>
      </c>
      <c r="W705" t="s">
        <v>60</v>
      </c>
      <c r="X705" s="6">
        <v>45853.098623819445</v>
      </c>
      <c r="AE705" t="s">
        <v>1373</v>
      </c>
      <c r="AH705" t="s">
        <v>82</v>
      </c>
      <c r="AJ705" t="s">
        <v>83</v>
      </c>
      <c r="AO705" t="s">
        <v>60</v>
      </c>
      <c r="AS705" s="7">
        <v>0</v>
      </c>
      <c r="AW705" t="s">
        <v>84</v>
      </c>
    </row>
    <row r="706" spans="1:54" ht="14.4" x14ac:dyDescent="0.3">
      <c r="A706" t="s">
        <v>68</v>
      </c>
      <c r="B706" t="s">
        <v>1522</v>
      </c>
      <c r="C706" t="s">
        <v>97</v>
      </c>
      <c r="D706" t="s">
        <v>63</v>
      </c>
      <c r="E706" t="s">
        <v>80</v>
      </c>
      <c r="F706" t="s">
        <v>15</v>
      </c>
      <c r="G706" s="6">
        <v>45852</v>
      </c>
      <c r="H706" s="7">
        <v>6</v>
      </c>
      <c r="I706" s="6">
        <v>45936.558594664355</v>
      </c>
      <c r="K706" s="7">
        <v>600</v>
      </c>
      <c r="L706" s="7">
        <v>0</v>
      </c>
      <c r="M706" s="7">
        <v>0</v>
      </c>
      <c r="N706" s="7">
        <v>100</v>
      </c>
      <c r="O706" t="s">
        <v>66</v>
      </c>
      <c r="T706" t="s">
        <v>1552</v>
      </c>
      <c r="U706" t="s">
        <v>68</v>
      </c>
      <c r="V706" t="s">
        <v>87</v>
      </c>
      <c r="W706" t="s">
        <v>1513</v>
      </c>
      <c r="X706" s="6">
        <v>45853.959262824072</v>
      </c>
      <c r="AE706" t="s">
        <v>1374</v>
      </c>
      <c r="AH706" t="s">
        <v>82</v>
      </c>
      <c r="AJ706" t="s">
        <v>83</v>
      </c>
      <c r="AK706" t="s">
        <v>1522</v>
      </c>
      <c r="AL706" t="s">
        <v>68</v>
      </c>
      <c r="AM706" t="s">
        <v>1375</v>
      </c>
      <c r="AN706" t="s">
        <v>87</v>
      </c>
      <c r="AO706" t="s">
        <v>1513</v>
      </c>
      <c r="AS706" s="7">
        <v>0</v>
      </c>
      <c r="AW706" t="s">
        <v>63</v>
      </c>
      <c r="BB706" s="8" t="s">
        <v>1376</v>
      </c>
    </row>
    <row r="707" spans="1:54" ht="14.4" x14ac:dyDescent="0.3">
      <c r="A707" t="s">
        <v>1185</v>
      </c>
      <c r="B707" t="s">
        <v>1157</v>
      </c>
      <c r="C707" t="s">
        <v>118</v>
      </c>
      <c r="D707" t="s">
        <v>63</v>
      </c>
      <c r="E707" t="s">
        <v>80</v>
      </c>
      <c r="F707" t="s">
        <v>15</v>
      </c>
      <c r="G707" s="6">
        <v>45852</v>
      </c>
      <c r="H707" s="7">
        <v>7</v>
      </c>
      <c r="I707" s="6">
        <v>45936.558594849535</v>
      </c>
      <c r="K707" s="7">
        <v>1260</v>
      </c>
      <c r="L707" s="7">
        <v>0</v>
      </c>
      <c r="M707" s="7">
        <v>0</v>
      </c>
      <c r="N707" s="7">
        <v>180</v>
      </c>
      <c r="O707" t="s">
        <v>66</v>
      </c>
      <c r="T707" t="s">
        <v>1554</v>
      </c>
      <c r="U707" t="s">
        <v>82</v>
      </c>
      <c r="V707" t="s">
        <v>87</v>
      </c>
      <c r="W707" t="s">
        <v>1513</v>
      </c>
      <c r="X707" s="6">
        <v>45859.006388807873</v>
      </c>
      <c r="AE707" t="s">
        <v>1377</v>
      </c>
      <c r="AH707" t="s">
        <v>82</v>
      </c>
      <c r="AJ707" t="s">
        <v>83</v>
      </c>
      <c r="AK707" t="s">
        <v>1157</v>
      </c>
      <c r="AL707" t="s">
        <v>202</v>
      </c>
      <c r="AM707" t="s">
        <v>1159</v>
      </c>
      <c r="AN707" t="s">
        <v>87</v>
      </c>
      <c r="AO707" t="s">
        <v>1513</v>
      </c>
      <c r="AS707" s="7">
        <v>0</v>
      </c>
      <c r="AW707" t="s">
        <v>63</v>
      </c>
      <c r="BB707" s="8" t="s">
        <v>1160</v>
      </c>
    </row>
    <row r="708" spans="1:54" ht="14.4" x14ac:dyDescent="0.3">
      <c r="A708" t="s">
        <v>202</v>
      </c>
      <c r="B708" t="s">
        <v>722</v>
      </c>
      <c r="C708" t="s">
        <v>1535</v>
      </c>
      <c r="D708" t="s">
        <v>63</v>
      </c>
      <c r="E708" t="s">
        <v>428</v>
      </c>
      <c r="F708" t="s">
        <v>15</v>
      </c>
      <c r="G708" s="6">
        <v>45852</v>
      </c>
      <c r="H708" s="7">
        <v>1.5</v>
      </c>
      <c r="I708" s="6">
        <v>45975.136595312499</v>
      </c>
      <c r="J708" t="s">
        <v>1536</v>
      </c>
      <c r="K708" s="7">
        <v>150</v>
      </c>
      <c r="L708" s="7">
        <v>150</v>
      </c>
      <c r="M708" s="7">
        <v>0</v>
      </c>
      <c r="N708" s="7">
        <v>100</v>
      </c>
      <c r="O708" t="s">
        <v>66</v>
      </c>
      <c r="T708" t="s">
        <v>725</v>
      </c>
      <c r="U708" t="s">
        <v>73</v>
      </c>
      <c r="V708" t="s">
        <v>73</v>
      </c>
      <c r="W708" t="s">
        <v>202</v>
      </c>
      <c r="X708" s="6">
        <v>45953.274140752314</v>
      </c>
      <c r="AE708" t="s">
        <v>1378</v>
      </c>
      <c r="AJ708" t="s">
        <v>110</v>
      </c>
      <c r="AK708" t="s">
        <v>722</v>
      </c>
      <c r="AL708" t="s">
        <v>202</v>
      </c>
      <c r="AM708" t="s">
        <v>1367</v>
      </c>
      <c r="AN708" t="s">
        <v>202</v>
      </c>
      <c r="AO708" t="s">
        <v>202</v>
      </c>
      <c r="AS708" s="7">
        <v>0</v>
      </c>
      <c r="AW708" t="s">
        <v>63</v>
      </c>
      <c r="BB708" s="8" t="s">
        <v>1368</v>
      </c>
    </row>
    <row r="709" spans="1:54" ht="14.4" x14ac:dyDescent="0.3">
      <c r="A709" t="s">
        <v>60</v>
      </c>
      <c r="B709" t="s">
        <v>61</v>
      </c>
      <c r="C709" t="s">
        <v>118</v>
      </c>
      <c r="D709" t="s">
        <v>63</v>
      </c>
      <c r="E709" t="s">
        <v>80</v>
      </c>
      <c r="F709" t="s">
        <v>15</v>
      </c>
      <c r="G709" s="6">
        <v>45849</v>
      </c>
      <c r="H709" s="7">
        <v>0.2</v>
      </c>
      <c r="I709" s="6">
        <v>45936.558594675924</v>
      </c>
      <c r="J709" t="s">
        <v>119</v>
      </c>
      <c r="K709" s="7">
        <v>64</v>
      </c>
      <c r="L709" s="7">
        <v>0</v>
      </c>
      <c r="M709" s="7">
        <v>0</v>
      </c>
      <c r="N709" s="7">
        <v>320</v>
      </c>
      <c r="O709" t="s">
        <v>66</v>
      </c>
      <c r="T709" t="s">
        <v>67</v>
      </c>
      <c r="U709" t="s">
        <v>68</v>
      </c>
      <c r="V709" t="s">
        <v>60</v>
      </c>
      <c r="W709" t="s">
        <v>60</v>
      </c>
      <c r="X709" s="6">
        <v>45849.008722280094</v>
      </c>
      <c r="AE709" t="s">
        <v>1379</v>
      </c>
      <c r="AH709" t="s">
        <v>82</v>
      </c>
      <c r="AJ709" t="s">
        <v>110</v>
      </c>
      <c r="AK709" t="s">
        <v>61</v>
      </c>
      <c r="AL709" t="s">
        <v>122</v>
      </c>
      <c r="AM709" t="s">
        <v>123</v>
      </c>
      <c r="AN709" t="s">
        <v>60</v>
      </c>
      <c r="AO709" t="s">
        <v>60</v>
      </c>
      <c r="AS709" s="7">
        <v>0</v>
      </c>
      <c r="AW709" t="s">
        <v>63</v>
      </c>
      <c r="BB709" s="8" t="s">
        <v>124</v>
      </c>
    </row>
    <row r="710" spans="1:54" ht="14.4" x14ac:dyDescent="0.3">
      <c r="A710" t="s">
        <v>198</v>
      </c>
      <c r="B710" t="s">
        <v>1524</v>
      </c>
      <c r="D710" t="s">
        <v>63</v>
      </c>
      <c r="E710" t="s">
        <v>98</v>
      </c>
      <c r="F710" t="s">
        <v>15</v>
      </c>
      <c r="G710" s="6">
        <v>45849</v>
      </c>
      <c r="H710" s="7">
        <v>0</v>
      </c>
      <c r="I710" s="6">
        <v>45936.55859439815</v>
      </c>
      <c r="J710" t="s">
        <v>1380</v>
      </c>
      <c r="K710" s="7">
        <v>0</v>
      </c>
      <c r="L710" s="7">
        <v>0</v>
      </c>
      <c r="M710" s="7">
        <v>0</v>
      </c>
      <c r="N710" s="7">
        <v>360</v>
      </c>
      <c r="O710" t="s">
        <v>66</v>
      </c>
      <c r="T710" t="s">
        <v>1526</v>
      </c>
      <c r="U710" t="s">
        <v>206</v>
      </c>
      <c r="V710" t="s">
        <v>198</v>
      </c>
      <c r="W710" t="s">
        <v>198</v>
      </c>
      <c r="X710" s="6">
        <v>45852.114119965277</v>
      </c>
      <c r="AE710" t="s">
        <v>1381</v>
      </c>
      <c r="AH710" t="s">
        <v>82</v>
      </c>
      <c r="AJ710" t="s">
        <v>83</v>
      </c>
      <c r="AO710" t="s">
        <v>198</v>
      </c>
      <c r="AS710" s="7">
        <v>0</v>
      </c>
      <c r="AW710" t="s">
        <v>63</v>
      </c>
    </row>
    <row r="711" spans="1:54" ht="14.4" x14ac:dyDescent="0.3">
      <c r="A711" t="s">
        <v>60</v>
      </c>
      <c r="B711" t="s">
        <v>1515</v>
      </c>
      <c r="D711" t="s">
        <v>63</v>
      </c>
      <c r="E711" t="s">
        <v>98</v>
      </c>
      <c r="F711" t="s">
        <v>15</v>
      </c>
      <c r="G711" s="6">
        <v>45849</v>
      </c>
      <c r="H711" s="7">
        <v>0</v>
      </c>
      <c r="I711" s="6">
        <v>45936.558594675924</v>
      </c>
      <c r="J711" t="s">
        <v>136</v>
      </c>
      <c r="K711" s="7">
        <v>0</v>
      </c>
      <c r="L711" s="7">
        <v>0</v>
      </c>
      <c r="M711" s="7">
        <v>0</v>
      </c>
      <c r="N711" s="7">
        <v>320</v>
      </c>
      <c r="O711" t="s">
        <v>66</v>
      </c>
      <c r="T711" t="s">
        <v>1516</v>
      </c>
      <c r="U711" t="s">
        <v>82</v>
      </c>
      <c r="V711" t="s">
        <v>113</v>
      </c>
      <c r="W711" t="s">
        <v>60</v>
      </c>
      <c r="X711" s="6">
        <v>45849.004579282409</v>
      </c>
      <c r="AE711" t="s">
        <v>1382</v>
      </c>
      <c r="AH711" t="s">
        <v>82</v>
      </c>
      <c r="AJ711" t="s">
        <v>83</v>
      </c>
      <c r="AO711" t="s">
        <v>60</v>
      </c>
      <c r="AS711" s="7">
        <v>0</v>
      </c>
      <c r="AW711" t="s">
        <v>63</v>
      </c>
    </row>
    <row r="712" spans="1:54" ht="14.4" x14ac:dyDescent="0.3">
      <c r="A712" t="s">
        <v>60</v>
      </c>
      <c r="B712" t="s">
        <v>61</v>
      </c>
      <c r="C712" t="s">
        <v>62</v>
      </c>
      <c r="D712" t="s">
        <v>63</v>
      </c>
      <c r="E712" t="s">
        <v>428</v>
      </c>
      <c r="F712" t="s">
        <v>15</v>
      </c>
      <c r="G712" s="6">
        <v>45849</v>
      </c>
      <c r="H712" s="7">
        <v>1</v>
      </c>
      <c r="I712" s="6">
        <v>45936.558594675924</v>
      </c>
      <c r="J712" t="s">
        <v>507</v>
      </c>
      <c r="K712" s="7">
        <v>320</v>
      </c>
      <c r="L712" s="7">
        <v>320</v>
      </c>
      <c r="M712" s="7">
        <v>0</v>
      </c>
      <c r="N712" s="7">
        <v>320</v>
      </c>
      <c r="O712" t="s">
        <v>66</v>
      </c>
      <c r="T712" t="s">
        <v>67</v>
      </c>
      <c r="U712" t="s">
        <v>68</v>
      </c>
      <c r="V712" t="s">
        <v>60</v>
      </c>
      <c r="W712" t="s">
        <v>60</v>
      </c>
      <c r="X712" s="6">
        <v>45849.013037118057</v>
      </c>
      <c r="Z712" t="s">
        <v>69</v>
      </c>
      <c r="AE712" t="s">
        <v>1383</v>
      </c>
      <c r="AJ712" t="s">
        <v>72</v>
      </c>
      <c r="AK712" t="s">
        <v>61</v>
      </c>
      <c r="AL712" t="s">
        <v>73</v>
      </c>
      <c r="AM712" t="s">
        <v>74</v>
      </c>
      <c r="AN712" t="s">
        <v>60</v>
      </c>
      <c r="AO712" t="s">
        <v>60</v>
      </c>
      <c r="AS712" s="7">
        <v>0</v>
      </c>
      <c r="AW712" t="s">
        <v>63</v>
      </c>
      <c r="BB712" s="8" t="s">
        <v>76</v>
      </c>
    </row>
    <row r="713" spans="1:54" ht="14.4" x14ac:dyDescent="0.3">
      <c r="A713" t="s">
        <v>60</v>
      </c>
      <c r="B713" t="s">
        <v>96</v>
      </c>
      <c r="C713" t="s">
        <v>97</v>
      </c>
      <c r="D713" t="s">
        <v>63</v>
      </c>
      <c r="E713" t="s">
        <v>98</v>
      </c>
      <c r="F713" t="s">
        <v>15</v>
      </c>
      <c r="G713" s="6">
        <v>45849</v>
      </c>
      <c r="H713" s="7">
        <v>0</v>
      </c>
      <c r="I713" s="6">
        <v>45936.558594664355</v>
      </c>
      <c r="J713" t="s">
        <v>132</v>
      </c>
      <c r="K713" s="7">
        <v>0</v>
      </c>
      <c r="L713" s="7">
        <v>0</v>
      </c>
      <c r="M713" s="7">
        <v>0</v>
      </c>
      <c r="N713" s="7">
        <v>320</v>
      </c>
      <c r="O713" t="s">
        <v>66</v>
      </c>
      <c r="T713" t="s">
        <v>100</v>
      </c>
      <c r="U713" t="s">
        <v>73</v>
      </c>
      <c r="V713" t="s">
        <v>1555</v>
      </c>
      <c r="W713" t="s">
        <v>60</v>
      </c>
      <c r="X713" s="6">
        <v>45849.004579849534</v>
      </c>
      <c r="AE713" t="s">
        <v>1384</v>
      </c>
      <c r="AH713" t="s">
        <v>82</v>
      </c>
      <c r="AJ713" t="s">
        <v>83</v>
      </c>
      <c r="AK713" t="s">
        <v>96</v>
      </c>
      <c r="AL713" t="s">
        <v>73</v>
      </c>
      <c r="AM713" t="s">
        <v>103</v>
      </c>
      <c r="AN713" t="s">
        <v>1555</v>
      </c>
      <c r="AO713" t="s">
        <v>60</v>
      </c>
      <c r="AS713" s="7">
        <v>0</v>
      </c>
      <c r="AW713" t="s">
        <v>63</v>
      </c>
      <c r="BB713" s="8" t="s">
        <v>450</v>
      </c>
    </row>
    <row r="714" spans="1:54" ht="14.4" x14ac:dyDescent="0.3">
      <c r="A714" t="s">
        <v>60</v>
      </c>
      <c r="B714" t="s">
        <v>85</v>
      </c>
      <c r="C714" t="s">
        <v>86</v>
      </c>
      <c r="D714" t="s">
        <v>63</v>
      </c>
      <c r="E714" t="s">
        <v>428</v>
      </c>
      <c r="F714" t="s">
        <v>15</v>
      </c>
      <c r="G714" s="6">
        <v>45849</v>
      </c>
      <c r="H714" s="7">
        <v>4</v>
      </c>
      <c r="I714" s="6">
        <v>45936.558594664355</v>
      </c>
      <c r="J714" t="s">
        <v>1385</v>
      </c>
      <c r="K714" s="7">
        <v>1280</v>
      </c>
      <c r="L714" s="7">
        <v>1280</v>
      </c>
      <c r="M714" s="7">
        <v>0</v>
      </c>
      <c r="N714" s="7">
        <v>320</v>
      </c>
      <c r="O714" t="s">
        <v>66</v>
      </c>
      <c r="T714" t="s">
        <v>67</v>
      </c>
      <c r="U714" t="s">
        <v>82</v>
      </c>
      <c r="V714" t="s">
        <v>87</v>
      </c>
      <c r="W714" t="s">
        <v>60</v>
      </c>
      <c r="X714" s="6">
        <v>45848.98701384259</v>
      </c>
      <c r="Z714" t="s">
        <v>69</v>
      </c>
      <c r="AE714" t="s">
        <v>1386</v>
      </c>
      <c r="AJ714" t="s">
        <v>83</v>
      </c>
      <c r="AK714" t="s">
        <v>85</v>
      </c>
      <c r="AL714" t="s">
        <v>73</v>
      </c>
      <c r="AM714" t="s">
        <v>90</v>
      </c>
      <c r="AN714" t="s">
        <v>60</v>
      </c>
      <c r="AO714" t="s">
        <v>60</v>
      </c>
      <c r="AS714" s="7">
        <v>0</v>
      </c>
      <c r="AW714" t="s">
        <v>63</v>
      </c>
      <c r="BB714" s="8" t="s">
        <v>91</v>
      </c>
    </row>
    <row r="715" spans="1:54" ht="14.4" x14ac:dyDescent="0.3">
      <c r="A715" t="s">
        <v>60</v>
      </c>
      <c r="B715" t="s">
        <v>1515</v>
      </c>
      <c r="D715" t="s">
        <v>63</v>
      </c>
      <c r="E715" t="s">
        <v>98</v>
      </c>
      <c r="F715" t="s">
        <v>15</v>
      </c>
      <c r="G715" s="6">
        <v>45849</v>
      </c>
      <c r="H715" s="7">
        <v>0</v>
      </c>
      <c r="I715" s="6">
        <v>45936.558594675924</v>
      </c>
      <c r="J715" t="s">
        <v>99</v>
      </c>
      <c r="K715" s="7">
        <v>0</v>
      </c>
      <c r="L715" s="7">
        <v>0</v>
      </c>
      <c r="M715" s="7">
        <v>0</v>
      </c>
      <c r="N715" s="7">
        <v>320</v>
      </c>
      <c r="O715" t="s">
        <v>66</v>
      </c>
      <c r="T715" t="s">
        <v>1516</v>
      </c>
      <c r="U715" t="s">
        <v>82</v>
      </c>
      <c r="V715" t="s">
        <v>113</v>
      </c>
      <c r="W715" t="s">
        <v>60</v>
      </c>
      <c r="X715" s="6">
        <v>45849.004578645836</v>
      </c>
      <c r="AE715" t="s">
        <v>1387</v>
      </c>
      <c r="AH715" t="s">
        <v>82</v>
      </c>
      <c r="AJ715" t="s">
        <v>83</v>
      </c>
      <c r="AO715" t="s">
        <v>60</v>
      </c>
      <c r="AS715" s="7">
        <v>0</v>
      </c>
      <c r="AW715" t="s">
        <v>63</v>
      </c>
    </row>
    <row r="716" spans="1:54" ht="14.4" x14ac:dyDescent="0.3">
      <c r="A716" t="s">
        <v>198</v>
      </c>
      <c r="B716" t="s">
        <v>154</v>
      </c>
      <c r="C716" t="s">
        <v>1539</v>
      </c>
      <c r="D716" t="s">
        <v>63</v>
      </c>
      <c r="E716" t="s">
        <v>98</v>
      </c>
      <c r="F716" t="s">
        <v>15</v>
      </c>
      <c r="G716" s="6">
        <v>45849</v>
      </c>
      <c r="H716" s="7">
        <v>0</v>
      </c>
      <c r="I716" s="6">
        <v>45936.558594664355</v>
      </c>
      <c r="J716" t="s">
        <v>200</v>
      </c>
      <c r="K716" s="7">
        <v>0</v>
      </c>
      <c r="L716" s="7">
        <v>0</v>
      </c>
      <c r="M716" s="7">
        <v>0</v>
      </c>
      <c r="N716" s="7">
        <v>360</v>
      </c>
      <c r="O716" t="s">
        <v>66</v>
      </c>
      <c r="T716" t="s">
        <v>156</v>
      </c>
      <c r="U716" t="s">
        <v>87</v>
      </c>
      <c r="V716" t="s">
        <v>95</v>
      </c>
      <c r="W716" t="s">
        <v>198</v>
      </c>
      <c r="X716" s="6">
        <v>45852.114122291663</v>
      </c>
      <c r="AE716" t="s">
        <v>1388</v>
      </c>
      <c r="AH716" t="s">
        <v>82</v>
      </c>
      <c r="AJ716" t="s">
        <v>83</v>
      </c>
      <c r="AK716" t="s">
        <v>154</v>
      </c>
      <c r="AL716" t="s">
        <v>202</v>
      </c>
      <c r="AM716" t="s">
        <v>203</v>
      </c>
      <c r="AN716" t="s">
        <v>73</v>
      </c>
      <c r="AO716" t="s">
        <v>198</v>
      </c>
      <c r="AS716" s="7">
        <v>0</v>
      </c>
      <c r="AW716" t="s">
        <v>63</v>
      </c>
      <c r="BB716" s="8" t="s">
        <v>204</v>
      </c>
    </row>
    <row r="717" spans="1:54" ht="14.4" x14ac:dyDescent="0.3">
      <c r="A717" t="s">
        <v>383</v>
      </c>
      <c r="B717" t="s">
        <v>78</v>
      </c>
      <c r="D717" t="s">
        <v>453</v>
      </c>
      <c r="E717" t="s">
        <v>80</v>
      </c>
      <c r="F717" t="s">
        <v>15</v>
      </c>
      <c r="G717" s="6">
        <v>45849</v>
      </c>
      <c r="H717" s="7">
        <v>0.5</v>
      </c>
      <c r="I717" s="6">
        <v>45936.558594675924</v>
      </c>
      <c r="K717" s="7">
        <v>0</v>
      </c>
      <c r="L717" s="7">
        <v>0</v>
      </c>
      <c r="M717" s="7">
        <v>0</v>
      </c>
      <c r="N717" s="7">
        <v>0</v>
      </c>
      <c r="O717" t="s">
        <v>66</v>
      </c>
      <c r="W717" t="s">
        <v>383</v>
      </c>
      <c r="X717" s="6">
        <v>45848.983759803239</v>
      </c>
      <c r="AE717" t="s">
        <v>1389</v>
      </c>
      <c r="AH717" t="s">
        <v>82</v>
      </c>
      <c r="AJ717" t="s">
        <v>83</v>
      </c>
      <c r="AO717" t="s">
        <v>383</v>
      </c>
      <c r="AS717" s="7">
        <v>0</v>
      </c>
      <c r="AW717" t="s">
        <v>117</v>
      </c>
    </row>
    <row r="718" spans="1:54" ht="14.4" x14ac:dyDescent="0.3">
      <c r="A718" t="s">
        <v>60</v>
      </c>
      <c r="B718" t="s">
        <v>61</v>
      </c>
      <c r="C718" t="s">
        <v>62</v>
      </c>
      <c r="D718" t="s">
        <v>63</v>
      </c>
      <c r="E718" t="s">
        <v>428</v>
      </c>
      <c r="F718" t="s">
        <v>15</v>
      </c>
      <c r="G718" s="6">
        <v>45849</v>
      </c>
      <c r="H718" s="7">
        <v>0.5</v>
      </c>
      <c r="I718" s="6">
        <v>45936.558594664355</v>
      </c>
      <c r="K718" s="7">
        <v>160</v>
      </c>
      <c r="L718" s="7">
        <v>160</v>
      </c>
      <c r="M718" s="7">
        <v>0</v>
      </c>
      <c r="N718" s="7">
        <v>320</v>
      </c>
      <c r="O718" t="s">
        <v>66</v>
      </c>
      <c r="T718" t="s">
        <v>67</v>
      </c>
      <c r="U718" t="s">
        <v>68</v>
      </c>
      <c r="V718" t="s">
        <v>60</v>
      </c>
      <c r="W718" t="s">
        <v>60</v>
      </c>
      <c r="X718" s="6">
        <v>45849.009101736112</v>
      </c>
      <c r="Z718" t="s">
        <v>69</v>
      </c>
      <c r="AE718" t="s">
        <v>1390</v>
      </c>
      <c r="AJ718" t="s">
        <v>72</v>
      </c>
      <c r="AK718" t="s">
        <v>61</v>
      </c>
      <c r="AL718" t="s">
        <v>73</v>
      </c>
      <c r="AM718" t="s">
        <v>74</v>
      </c>
      <c r="AN718" t="s">
        <v>60</v>
      </c>
      <c r="AO718" t="s">
        <v>60</v>
      </c>
      <c r="AS718" s="7">
        <v>0</v>
      </c>
      <c r="AW718" t="s">
        <v>63</v>
      </c>
      <c r="BB718" s="8" t="s">
        <v>76</v>
      </c>
    </row>
    <row r="719" spans="1:54" ht="14.4" x14ac:dyDescent="0.3">
      <c r="A719" t="s">
        <v>198</v>
      </c>
      <c r="B719" t="s">
        <v>154</v>
      </c>
      <c r="C719" t="s">
        <v>1539</v>
      </c>
      <c r="D719" t="s">
        <v>63</v>
      </c>
      <c r="E719" t="s">
        <v>98</v>
      </c>
      <c r="F719" t="s">
        <v>15</v>
      </c>
      <c r="G719" s="6">
        <v>45849</v>
      </c>
      <c r="H719" s="7">
        <v>0</v>
      </c>
      <c r="I719" s="6">
        <v>45936.558594664355</v>
      </c>
      <c r="J719" t="s">
        <v>99</v>
      </c>
      <c r="K719" s="7">
        <v>0</v>
      </c>
      <c r="L719" s="7">
        <v>0</v>
      </c>
      <c r="M719" s="7">
        <v>0</v>
      </c>
      <c r="N719" s="7">
        <v>360</v>
      </c>
      <c r="O719" t="s">
        <v>66</v>
      </c>
      <c r="T719" t="s">
        <v>156</v>
      </c>
      <c r="U719" t="s">
        <v>87</v>
      </c>
      <c r="V719" t="s">
        <v>95</v>
      </c>
      <c r="W719" t="s">
        <v>198</v>
      </c>
      <c r="X719" s="6">
        <v>45852.114120891201</v>
      </c>
      <c r="AE719" t="s">
        <v>1391</v>
      </c>
      <c r="AH719" t="s">
        <v>82</v>
      </c>
      <c r="AJ719" t="s">
        <v>83</v>
      </c>
      <c r="AK719" t="s">
        <v>154</v>
      </c>
      <c r="AL719" t="s">
        <v>202</v>
      </c>
      <c r="AM719" t="s">
        <v>203</v>
      </c>
      <c r="AN719" t="s">
        <v>73</v>
      </c>
      <c r="AO719" t="s">
        <v>198</v>
      </c>
      <c r="AS719" s="7">
        <v>0</v>
      </c>
      <c r="AW719" t="s">
        <v>63</v>
      </c>
      <c r="BB719" s="8" t="s">
        <v>204</v>
      </c>
    </row>
    <row r="720" spans="1:54" ht="14.4" x14ac:dyDescent="0.3">
      <c r="A720" t="s">
        <v>383</v>
      </c>
      <c r="B720" t="s">
        <v>78</v>
      </c>
      <c r="D720" t="s">
        <v>511</v>
      </c>
      <c r="E720" t="s">
        <v>80</v>
      </c>
      <c r="F720" t="s">
        <v>15</v>
      </c>
      <c r="G720" s="6">
        <v>45849</v>
      </c>
      <c r="H720" s="7">
        <v>1</v>
      </c>
      <c r="I720" s="6">
        <v>45936.558594675924</v>
      </c>
      <c r="K720" s="7">
        <v>0</v>
      </c>
      <c r="L720" s="7">
        <v>0</v>
      </c>
      <c r="M720" s="7">
        <v>0</v>
      </c>
      <c r="N720" s="7">
        <v>0</v>
      </c>
      <c r="O720" t="s">
        <v>66</v>
      </c>
      <c r="W720" t="s">
        <v>383</v>
      </c>
      <c r="X720" s="6">
        <v>45848.983936261575</v>
      </c>
      <c r="AE720" t="s">
        <v>1392</v>
      </c>
      <c r="AH720" t="s">
        <v>82</v>
      </c>
      <c r="AJ720" t="s">
        <v>83</v>
      </c>
      <c r="AO720" t="s">
        <v>383</v>
      </c>
      <c r="AS720" s="7">
        <v>0</v>
      </c>
      <c r="AW720" t="s">
        <v>84</v>
      </c>
    </row>
    <row r="721" spans="1:54" ht="14.4" x14ac:dyDescent="0.3">
      <c r="A721" t="s">
        <v>198</v>
      </c>
      <c r="B721" t="s">
        <v>96</v>
      </c>
      <c r="C721" t="s">
        <v>97</v>
      </c>
      <c r="D721" t="s">
        <v>63</v>
      </c>
      <c r="E721" t="s">
        <v>98</v>
      </c>
      <c r="F721" t="s">
        <v>15</v>
      </c>
      <c r="G721" s="6">
        <v>45849</v>
      </c>
      <c r="H721" s="7">
        <v>0</v>
      </c>
      <c r="I721" s="6">
        <v>45936.558594664355</v>
      </c>
      <c r="J721" t="s">
        <v>99</v>
      </c>
      <c r="K721" s="7">
        <v>0</v>
      </c>
      <c r="L721" s="7">
        <v>0</v>
      </c>
      <c r="M721" s="7">
        <v>0</v>
      </c>
      <c r="N721" s="7">
        <v>360</v>
      </c>
      <c r="O721" t="s">
        <v>66</v>
      </c>
      <c r="T721" t="s">
        <v>100</v>
      </c>
      <c r="U721" t="s">
        <v>73</v>
      </c>
      <c r="V721" t="s">
        <v>1555</v>
      </c>
      <c r="W721" t="s">
        <v>198</v>
      </c>
      <c r="X721" s="6">
        <v>45852.114120208331</v>
      </c>
      <c r="AE721" t="s">
        <v>1393</v>
      </c>
      <c r="AH721" t="s">
        <v>82</v>
      </c>
      <c r="AJ721" t="s">
        <v>83</v>
      </c>
      <c r="AK721" t="s">
        <v>96</v>
      </c>
      <c r="AL721" t="s">
        <v>73</v>
      </c>
      <c r="AM721" t="s">
        <v>103</v>
      </c>
      <c r="AN721" t="s">
        <v>1555</v>
      </c>
      <c r="AO721" t="s">
        <v>198</v>
      </c>
      <c r="AS721" s="7">
        <v>0</v>
      </c>
      <c r="AW721" t="s">
        <v>63</v>
      </c>
      <c r="BB721" s="8" t="s">
        <v>450</v>
      </c>
    </row>
    <row r="722" spans="1:54" ht="14.4" x14ac:dyDescent="0.3">
      <c r="A722" t="s">
        <v>198</v>
      </c>
      <c r="B722" t="s">
        <v>138</v>
      </c>
      <c r="D722" t="s">
        <v>63</v>
      </c>
      <c r="E722" t="s">
        <v>98</v>
      </c>
      <c r="F722" t="s">
        <v>15</v>
      </c>
      <c r="G722" s="6">
        <v>45849</v>
      </c>
      <c r="H722" s="7">
        <v>0</v>
      </c>
      <c r="I722" s="6">
        <v>45936.558594629627</v>
      </c>
      <c r="J722" t="s">
        <v>139</v>
      </c>
      <c r="K722" s="7">
        <v>0</v>
      </c>
      <c r="L722" s="7">
        <v>0</v>
      </c>
      <c r="M722" s="7">
        <v>0</v>
      </c>
      <c r="N722" s="7">
        <v>360</v>
      </c>
      <c r="O722" t="s">
        <v>66</v>
      </c>
      <c r="T722" t="s">
        <v>140</v>
      </c>
      <c r="W722" t="s">
        <v>198</v>
      </c>
      <c r="X722" s="6">
        <v>45852.114123993058</v>
      </c>
      <c r="AE722" t="s">
        <v>1394</v>
      </c>
      <c r="AH722" t="s">
        <v>82</v>
      </c>
      <c r="AJ722" t="s">
        <v>83</v>
      </c>
      <c r="AO722" t="s">
        <v>198</v>
      </c>
      <c r="AS722" s="7">
        <v>0</v>
      </c>
      <c r="AW722" t="s">
        <v>63</v>
      </c>
    </row>
    <row r="723" spans="1:54" ht="14.4" x14ac:dyDescent="0.3">
      <c r="A723" t="s">
        <v>198</v>
      </c>
      <c r="B723" t="s">
        <v>1515</v>
      </c>
      <c r="D723" t="s">
        <v>63</v>
      </c>
      <c r="E723" t="s">
        <v>98</v>
      </c>
      <c r="F723" t="s">
        <v>15</v>
      </c>
      <c r="G723" s="6">
        <v>45849</v>
      </c>
      <c r="H723" s="7">
        <v>0</v>
      </c>
      <c r="I723" s="6">
        <v>45936.558594664355</v>
      </c>
      <c r="J723" t="s">
        <v>136</v>
      </c>
      <c r="K723" s="7">
        <v>0</v>
      </c>
      <c r="L723" s="7">
        <v>0</v>
      </c>
      <c r="M723" s="7">
        <v>0</v>
      </c>
      <c r="N723" s="7">
        <v>360</v>
      </c>
      <c r="O723" t="s">
        <v>66</v>
      </c>
      <c r="T723" t="s">
        <v>1516</v>
      </c>
      <c r="U723" t="s">
        <v>82</v>
      </c>
      <c r="V723" t="s">
        <v>113</v>
      </c>
      <c r="W723" t="s">
        <v>198</v>
      </c>
      <c r="X723" s="6">
        <v>45852.114124803244</v>
      </c>
      <c r="AE723" t="s">
        <v>1395</v>
      </c>
      <c r="AH723" t="s">
        <v>82</v>
      </c>
      <c r="AJ723" t="s">
        <v>83</v>
      </c>
      <c r="AO723" t="s">
        <v>198</v>
      </c>
      <c r="AS723" s="7">
        <v>0</v>
      </c>
      <c r="AW723" t="s">
        <v>63</v>
      </c>
    </row>
    <row r="724" spans="1:54" ht="14.4" x14ac:dyDescent="0.3">
      <c r="A724" t="s">
        <v>127</v>
      </c>
      <c r="B724" t="s">
        <v>61</v>
      </c>
      <c r="C724" t="s">
        <v>62</v>
      </c>
      <c r="D724" t="s">
        <v>63</v>
      </c>
      <c r="E724" t="s">
        <v>98</v>
      </c>
      <c r="F724" t="s">
        <v>15</v>
      </c>
      <c r="G724" s="6">
        <v>45849</v>
      </c>
      <c r="H724" s="7">
        <v>0.25</v>
      </c>
      <c r="I724" s="6">
        <v>45936.558594664355</v>
      </c>
      <c r="J724" t="s">
        <v>128</v>
      </c>
      <c r="K724" s="7">
        <v>50</v>
      </c>
      <c r="L724" s="7">
        <v>0</v>
      </c>
      <c r="M724" s="7">
        <v>0</v>
      </c>
      <c r="N724" s="7">
        <v>200</v>
      </c>
      <c r="O724" t="s">
        <v>66</v>
      </c>
      <c r="T724" t="s">
        <v>67</v>
      </c>
      <c r="U724" t="s">
        <v>68</v>
      </c>
      <c r="V724" t="s">
        <v>60</v>
      </c>
      <c r="W724" t="s">
        <v>127</v>
      </c>
      <c r="X724" s="6">
        <v>45849.005483472225</v>
      </c>
      <c r="Z724" t="s">
        <v>69</v>
      </c>
      <c r="AE724" t="s">
        <v>1396</v>
      </c>
      <c r="AH724" t="s">
        <v>82</v>
      </c>
      <c r="AJ724" t="s">
        <v>72</v>
      </c>
      <c r="AK724" t="s">
        <v>61</v>
      </c>
      <c r="AL724" t="s">
        <v>73</v>
      </c>
      <c r="AM724" t="s">
        <v>74</v>
      </c>
      <c r="AN724" t="s">
        <v>60</v>
      </c>
      <c r="AO724" t="s">
        <v>127</v>
      </c>
      <c r="AS724" s="7">
        <v>0</v>
      </c>
      <c r="AW724" t="s">
        <v>63</v>
      </c>
      <c r="BB724" s="8" t="s">
        <v>76</v>
      </c>
    </row>
    <row r="725" spans="1:54" ht="14.4" x14ac:dyDescent="0.3">
      <c r="A725" t="s">
        <v>198</v>
      </c>
      <c r="B725" t="s">
        <v>61</v>
      </c>
      <c r="C725" t="s">
        <v>118</v>
      </c>
      <c r="D725" t="s">
        <v>63</v>
      </c>
      <c r="E725" t="s">
        <v>98</v>
      </c>
      <c r="F725" t="s">
        <v>15</v>
      </c>
      <c r="G725" s="6">
        <v>45849</v>
      </c>
      <c r="H725" s="7">
        <v>0</v>
      </c>
      <c r="I725" s="6">
        <v>45936.558594664355</v>
      </c>
      <c r="J725" t="s">
        <v>119</v>
      </c>
      <c r="K725" s="7">
        <v>0</v>
      </c>
      <c r="L725" s="7">
        <v>0</v>
      </c>
      <c r="M725" s="7">
        <v>0</v>
      </c>
      <c r="N725" s="7">
        <v>360</v>
      </c>
      <c r="O725" t="s">
        <v>66</v>
      </c>
      <c r="T725" t="s">
        <v>67</v>
      </c>
      <c r="U725" t="s">
        <v>68</v>
      </c>
      <c r="V725" t="s">
        <v>60</v>
      </c>
      <c r="W725" t="s">
        <v>198</v>
      </c>
      <c r="X725" s="6">
        <v>45852.114120474536</v>
      </c>
      <c r="AE725" t="s">
        <v>1397</v>
      </c>
      <c r="AH725" t="s">
        <v>82</v>
      </c>
      <c r="AJ725" t="s">
        <v>110</v>
      </c>
      <c r="AK725" t="s">
        <v>61</v>
      </c>
      <c r="AL725" t="s">
        <v>122</v>
      </c>
      <c r="AM725" t="s">
        <v>123</v>
      </c>
      <c r="AN725" t="s">
        <v>60</v>
      </c>
      <c r="AO725" t="s">
        <v>198</v>
      </c>
      <c r="AS725" s="7">
        <v>0</v>
      </c>
      <c r="AW725" t="s">
        <v>63</v>
      </c>
      <c r="BB725" s="8" t="s">
        <v>124</v>
      </c>
    </row>
    <row r="726" spans="1:54" ht="14.4" x14ac:dyDescent="0.3">
      <c r="A726" t="s">
        <v>198</v>
      </c>
      <c r="B726" t="s">
        <v>1515</v>
      </c>
      <c r="D726" t="s">
        <v>63</v>
      </c>
      <c r="E726" t="s">
        <v>98</v>
      </c>
      <c r="F726" t="s">
        <v>15</v>
      </c>
      <c r="G726" s="6">
        <v>45849</v>
      </c>
      <c r="H726" s="7">
        <v>0</v>
      </c>
      <c r="I726" s="6">
        <v>45936.558594664355</v>
      </c>
      <c r="J726" t="s">
        <v>99</v>
      </c>
      <c r="K726" s="7">
        <v>0</v>
      </c>
      <c r="L726" s="7">
        <v>0</v>
      </c>
      <c r="M726" s="7">
        <v>0</v>
      </c>
      <c r="N726" s="7">
        <v>360</v>
      </c>
      <c r="O726" t="s">
        <v>66</v>
      </c>
      <c r="T726" t="s">
        <v>1516</v>
      </c>
      <c r="U726" t="s">
        <v>82</v>
      </c>
      <c r="V726" t="s">
        <v>113</v>
      </c>
      <c r="W726" t="s">
        <v>198</v>
      </c>
      <c r="X726" s="6">
        <v>45852.114121469909</v>
      </c>
      <c r="AE726" t="s">
        <v>1398</v>
      </c>
      <c r="AH726" t="s">
        <v>82</v>
      </c>
      <c r="AJ726" t="s">
        <v>83</v>
      </c>
      <c r="AO726" t="s">
        <v>198</v>
      </c>
      <c r="AS726" s="7">
        <v>0</v>
      </c>
      <c r="AW726" t="s">
        <v>63</v>
      </c>
    </row>
    <row r="727" spans="1:54" ht="14.4" x14ac:dyDescent="0.3">
      <c r="A727" t="s">
        <v>60</v>
      </c>
      <c r="B727" t="s">
        <v>61</v>
      </c>
      <c r="C727" t="s">
        <v>62</v>
      </c>
      <c r="D727" t="s">
        <v>63</v>
      </c>
      <c r="E727" t="s">
        <v>98</v>
      </c>
      <c r="F727" t="s">
        <v>15</v>
      </c>
      <c r="G727" s="6">
        <v>45849</v>
      </c>
      <c r="H727" s="7">
        <v>0.1</v>
      </c>
      <c r="I727" s="6">
        <v>45936.558594675924</v>
      </c>
      <c r="K727" s="7">
        <v>32</v>
      </c>
      <c r="L727" s="7">
        <v>0</v>
      </c>
      <c r="M727" s="7">
        <v>0</v>
      </c>
      <c r="N727" s="7">
        <v>320</v>
      </c>
      <c r="O727" t="s">
        <v>66</v>
      </c>
      <c r="T727" t="s">
        <v>67</v>
      </c>
      <c r="U727" t="s">
        <v>68</v>
      </c>
      <c r="V727" t="s">
        <v>60</v>
      </c>
      <c r="W727" t="s">
        <v>60</v>
      </c>
      <c r="X727" s="6">
        <v>45849.009315636577</v>
      </c>
      <c r="Z727" t="s">
        <v>69</v>
      </c>
      <c r="AE727" t="s">
        <v>1399</v>
      </c>
      <c r="AH727" t="s">
        <v>82</v>
      </c>
      <c r="AJ727" t="s">
        <v>72</v>
      </c>
      <c r="AK727" t="s">
        <v>61</v>
      </c>
      <c r="AL727" t="s">
        <v>73</v>
      </c>
      <c r="AM727" t="s">
        <v>74</v>
      </c>
      <c r="AN727" t="s">
        <v>60</v>
      </c>
      <c r="AO727" t="s">
        <v>60</v>
      </c>
      <c r="AS727" s="7">
        <v>0</v>
      </c>
      <c r="AW727" t="s">
        <v>63</v>
      </c>
      <c r="BB727" s="8" t="s">
        <v>76</v>
      </c>
    </row>
    <row r="728" spans="1:54" ht="14.4" x14ac:dyDescent="0.3">
      <c r="A728" t="s">
        <v>95</v>
      </c>
      <c r="B728" t="s">
        <v>154</v>
      </c>
      <c r="C728" t="s">
        <v>1539</v>
      </c>
      <c r="D728" t="s">
        <v>63</v>
      </c>
      <c r="E728" t="s">
        <v>80</v>
      </c>
      <c r="F728" t="s">
        <v>15</v>
      </c>
      <c r="G728" s="6">
        <v>45848</v>
      </c>
      <c r="H728" s="7">
        <v>0.25</v>
      </c>
      <c r="I728" s="6">
        <v>45936.558594340277</v>
      </c>
      <c r="J728" t="s">
        <v>1400</v>
      </c>
      <c r="K728" s="7">
        <v>90</v>
      </c>
      <c r="L728" s="7">
        <v>0</v>
      </c>
      <c r="M728" s="7">
        <v>0</v>
      </c>
      <c r="N728" s="7">
        <v>360</v>
      </c>
      <c r="O728" t="s">
        <v>66</v>
      </c>
      <c r="T728" t="s">
        <v>156</v>
      </c>
      <c r="U728" t="s">
        <v>87</v>
      </c>
      <c r="V728" t="s">
        <v>95</v>
      </c>
      <c r="W728" t="s">
        <v>95</v>
      </c>
      <c r="X728" s="6">
        <v>45848.029622824077</v>
      </c>
      <c r="AE728" t="s">
        <v>1401</v>
      </c>
      <c r="AH728" t="s">
        <v>82</v>
      </c>
      <c r="AJ728" t="s">
        <v>83</v>
      </c>
      <c r="AK728" t="s">
        <v>154</v>
      </c>
      <c r="AL728" t="s">
        <v>202</v>
      </c>
      <c r="AM728" t="s">
        <v>203</v>
      </c>
      <c r="AN728" t="s">
        <v>73</v>
      </c>
      <c r="AO728" t="s">
        <v>95</v>
      </c>
      <c r="AS728" s="7">
        <v>0</v>
      </c>
      <c r="AW728" t="s">
        <v>63</v>
      </c>
      <c r="BB728" s="8" t="s">
        <v>204</v>
      </c>
    </row>
    <row r="729" spans="1:54" ht="14.4" x14ac:dyDescent="0.3">
      <c r="A729" t="s">
        <v>87</v>
      </c>
      <c r="B729" t="s">
        <v>61</v>
      </c>
      <c r="C729" t="s">
        <v>62</v>
      </c>
      <c r="D729" t="s">
        <v>63</v>
      </c>
      <c r="E729" t="s">
        <v>428</v>
      </c>
      <c r="F729" t="s">
        <v>15</v>
      </c>
      <c r="G729" s="6">
        <v>45848</v>
      </c>
      <c r="H729" s="7">
        <v>0.75</v>
      </c>
      <c r="I729" s="6">
        <v>45936.558594340277</v>
      </c>
      <c r="K729" s="7">
        <v>240</v>
      </c>
      <c r="L729" s="7">
        <v>240</v>
      </c>
      <c r="M729" s="7">
        <v>0</v>
      </c>
      <c r="N729" s="7">
        <v>320</v>
      </c>
      <c r="O729" t="s">
        <v>66</v>
      </c>
      <c r="T729" t="s">
        <v>67</v>
      </c>
      <c r="U729" t="s">
        <v>68</v>
      </c>
      <c r="V729" t="s">
        <v>60</v>
      </c>
      <c r="W729" t="s">
        <v>60</v>
      </c>
      <c r="X729" s="6">
        <v>45848.092290034721</v>
      </c>
      <c r="Z729" t="s">
        <v>69</v>
      </c>
      <c r="AE729" t="s">
        <v>1402</v>
      </c>
      <c r="AJ729" t="s">
        <v>72</v>
      </c>
      <c r="AK729" t="s">
        <v>61</v>
      </c>
      <c r="AL729" t="s">
        <v>73</v>
      </c>
      <c r="AM729" t="s">
        <v>74</v>
      </c>
      <c r="AN729" t="s">
        <v>60</v>
      </c>
      <c r="AO729" t="s">
        <v>60</v>
      </c>
      <c r="AS729" s="7">
        <v>0</v>
      </c>
      <c r="AW729" t="s">
        <v>63</v>
      </c>
      <c r="BB729" s="8" t="s">
        <v>76</v>
      </c>
    </row>
    <row r="730" spans="1:54" ht="14.4" x14ac:dyDescent="0.3">
      <c r="A730" t="s">
        <v>87</v>
      </c>
      <c r="B730" t="s">
        <v>61</v>
      </c>
      <c r="C730" t="s">
        <v>62</v>
      </c>
      <c r="D730" t="s">
        <v>63</v>
      </c>
      <c r="E730" t="s">
        <v>428</v>
      </c>
      <c r="F730" t="s">
        <v>15</v>
      </c>
      <c r="G730" s="6">
        <v>45848</v>
      </c>
      <c r="H730" s="7">
        <v>0.75</v>
      </c>
      <c r="I730" s="6">
        <v>45936.55859439815</v>
      </c>
      <c r="K730" s="7">
        <v>240</v>
      </c>
      <c r="L730" s="7">
        <v>240</v>
      </c>
      <c r="M730" s="7">
        <v>0</v>
      </c>
      <c r="N730" s="7">
        <v>320</v>
      </c>
      <c r="O730" t="s">
        <v>66</v>
      </c>
      <c r="T730" t="s">
        <v>67</v>
      </c>
      <c r="U730" t="s">
        <v>68</v>
      </c>
      <c r="V730" t="s">
        <v>60</v>
      </c>
      <c r="W730" t="s">
        <v>60</v>
      </c>
      <c r="X730" s="6">
        <v>45849.015384166669</v>
      </c>
      <c r="Z730" t="s">
        <v>69</v>
      </c>
      <c r="AE730" t="s">
        <v>1403</v>
      </c>
      <c r="AJ730" t="s">
        <v>72</v>
      </c>
      <c r="AK730" t="s">
        <v>61</v>
      </c>
      <c r="AL730" t="s">
        <v>73</v>
      </c>
      <c r="AM730" t="s">
        <v>74</v>
      </c>
      <c r="AN730" t="s">
        <v>60</v>
      </c>
      <c r="AO730" t="s">
        <v>60</v>
      </c>
      <c r="AS730" s="7">
        <v>0</v>
      </c>
      <c r="AW730" t="s">
        <v>63</v>
      </c>
      <c r="BB730" s="8" t="s">
        <v>76</v>
      </c>
    </row>
    <row r="731" spans="1:54" ht="14.4" x14ac:dyDescent="0.3">
      <c r="A731" t="s">
        <v>60</v>
      </c>
      <c r="B731" t="s">
        <v>61</v>
      </c>
      <c r="C731" t="s">
        <v>62</v>
      </c>
      <c r="D731" t="s">
        <v>63</v>
      </c>
      <c r="E731" t="s">
        <v>428</v>
      </c>
      <c r="F731" t="s">
        <v>15</v>
      </c>
      <c r="G731" s="6">
        <v>45848</v>
      </c>
      <c r="H731" s="7">
        <v>1</v>
      </c>
      <c r="I731" s="6">
        <v>45936.55859439815</v>
      </c>
      <c r="K731" s="7">
        <v>320</v>
      </c>
      <c r="L731" s="7">
        <v>320</v>
      </c>
      <c r="M731" s="7">
        <v>0</v>
      </c>
      <c r="N731" s="7">
        <v>320</v>
      </c>
      <c r="O731" t="s">
        <v>66</v>
      </c>
      <c r="T731" t="s">
        <v>67</v>
      </c>
      <c r="U731" t="s">
        <v>68</v>
      </c>
      <c r="V731" t="s">
        <v>60</v>
      </c>
      <c r="W731" t="s">
        <v>60</v>
      </c>
      <c r="X731" s="6">
        <v>45848.087443495373</v>
      </c>
      <c r="Z731" t="s">
        <v>69</v>
      </c>
      <c r="AE731" t="s">
        <v>1404</v>
      </c>
      <c r="AJ731" t="s">
        <v>72</v>
      </c>
      <c r="AK731" t="s">
        <v>61</v>
      </c>
      <c r="AL731" t="s">
        <v>73</v>
      </c>
      <c r="AM731" t="s">
        <v>74</v>
      </c>
      <c r="AN731" t="s">
        <v>60</v>
      </c>
      <c r="AO731" t="s">
        <v>60</v>
      </c>
      <c r="AS731" s="7">
        <v>0</v>
      </c>
      <c r="AW731" t="s">
        <v>63</v>
      </c>
      <c r="BB731" s="8" t="s">
        <v>76</v>
      </c>
    </row>
    <row r="732" spans="1:54" ht="14.4" x14ac:dyDescent="0.3">
      <c r="A732" t="s">
        <v>95</v>
      </c>
      <c r="B732" t="s">
        <v>154</v>
      </c>
      <c r="D732" t="s">
        <v>63</v>
      </c>
      <c r="E732" t="s">
        <v>98</v>
      </c>
      <c r="F732" t="s">
        <v>15</v>
      </c>
      <c r="G732" s="6">
        <v>45847</v>
      </c>
      <c r="H732" s="7">
        <v>0</v>
      </c>
      <c r="I732" s="6">
        <v>45936.558594328701</v>
      </c>
      <c r="K732" s="7">
        <v>0</v>
      </c>
      <c r="L732" s="7">
        <v>0</v>
      </c>
      <c r="M732" s="7">
        <v>0</v>
      </c>
      <c r="N732" s="7">
        <v>360</v>
      </c>
      <c r="O732" t="s">
        <v>66</v>
      </c>
      <c r="T732" t="s">
        <v>156</v>
      </c>
      <c r="U732" t="s">
        <v>87</v>
      </c>
      <c r="V732" t="s">
        <v>95</v>
      </c>
      <c r="W732" t="s">
        <v>95</v>
      </c>
      <c r="X732" s="6">
        <v>45847.248032453703</v>
      </c>
      <c r="AE732" t="s">
        <v>1405</v>
      </c>
      <c r="AH732" t="s">
        <v>82</v>
      </c>
      <c r="AJ732" t="s">
        <v>83</v>
      </c>
      <c r="AO732" t="s">
        <v>95</v>
      </c>
      <c r="AS732" s="7">
        <v>0</v>
      </c>
      <c r="AW732" t="s">
        <v>63</v>
      </c>
    </row>
    <row r="733" spans="1:54" ht="14.4" x14ac:dyDescent="0.3">
      <c r="A733" t="s">
        <v>95</v>
      </c>
      <c r="B733" t="s">
        <v>154</v>
      </c>
      <c r="C733" t="s">
        <v>1539</v>
      </c>
      <c r="D733" t="s">
        <v>63</v>
      </c>
      <c r="E733" t="s">
        <v>80</v>
      </c>
      <c r="F733" t="s">
        <v>15</v>
      </c>
      <c r="G733" s="6">
        <v>45847</v>
      </c>
      <c r="H733" s="7">
        <v>0.2</v>
      </c>
      <c r="I733" s="6">
        <v>45936.558594340277</v>
      </c>
      <c r="J733" t="s">
        <v>1406</v>
      </c>
      <c r="K733" s="7">
        <v>72</v>
      </c>
      <c r="L733" s="7">
        <v>0</v>
      </c>
      <c r="M733" s="7">
        <v>0</v>
      </c>
      <c r="N733" s="7">
        <v>360</v>
      </c>
      <c r="O733" t="s">
        <v>66</v>
      </c>
      <c r="T733" t="s">
        <v>156</v>
      </c>
      <c r="U733" t="s">
        <v>87</v>
      </c>
      <c r="V733" t="s">
        <v>95</v>
      </c>
      <c r="W733" t="s">
        <v>95</v>
      </c>
      <c r="X733" s="6">
        <v>45847.244905196756</v>
      </c>
      <c r="AE733" t="s">
        <v>1407</v>
      </c>
      <c r="AH733" t="s">
        <v>82</v>
      </c>
      <c r="AJ733" t="s">
        <v>83</v>
      </c>
      <c r="AK733" t="s">
        <v>154</v>
      </c>
      <c r="AL733" t="s">
        <v>202</v>
      </c>
      <c r="AM733" t="s">
        <v>203</v>
      </c>
      <c r="AN733" t="s">
        <v>73</v>
      </c>
      <c r="AO733" t="s">
        <v>95</v>
      </c>
      <c r="AS733" s="7">
        <v>0</v>
      </c>
      <c r="AW733" t="s">
        <v>63</v>
      </c>
      <c r="BB733" s="8" t="s">
        <v>204</v>
      </c>
    </row>
    <row r="734" spans="1:54" ht="14.4" x14ac:dyDescent="0.3">
      <c r="A734" t="s">
        <v>95</v>
      </c>
      <c r="B734" t="s">
        <v>149</v>
      </c>
      <c r="C734" t="s">
        <v>145</v>
      </c>
      <c r="D734" t="s">
        <v>63</v>
      </c>
      <c r="E734" t="s">
        <v>80</v>
      </c>
      <c r="F734" t="s">
        <v>15</v>
      </c>
      <c r="G734" s="6">
        <v>45847</v>
      </c>
      <c r="H734" s="7">
        <v>0.16666666666666666</v>
      </c>
      <c r="I734" s="6">
        <v>45936.558594340277</v>
      </c>
      <c r="J734" t="s">
        <v>1408</v>
      </c>
      <c r="K734" s="7">
        <v>60</v>
      </c>
      <c r="L734" s="7">
        <v>0</v>
      </c>
      <c r="M734" s="7">
        <v>0</v>
      </c>
      <c r="N734" s="7">
        <v>360</v>
      </c>
      <c r="O734" t="s">
        <v>66</v>
      </c>
      <c r="T734" t="s">
        <v>147</v>
      </c>
      <c r="U734" t="s">
        <v>73</v>
      </c>
      <c r="V734" t="s">
        <v>101</v>
      </c>
      <c r="W734" t="s">
        <v>95</v>
      </c>
      <c r="X734" s="6">
        <v>45847.168307893517</v>
      </c>
      <c r="AE734" t="s">
        <v>1409</v>
      </c>
      <c r="AH734" t="s">
        <v>82</v>
      </c>
      <c r="AJ734" t="s">
        <v>72</v>
      </c>
      <c r="AK734" t="s">
        <v>149</v>
      </c>
      <c r="AL734" t="s">
        <v>77</v>
      </c>
      <c r="AM734" t="s">
        <v>150</v>
      </c>
      <c r="AN734" t="s">
        <v>1555</v>
      </c>
      <c r="AO734" t="s">
        <v>95</v>
      </c>
      <c r="AS734" s="7">
        <v>0</v>
      </c>
      <c r="AW734" t="s">
        <v>63</v>
      </c>
      <c r="BB734" s="8" t="s">
        <v>1330</v>
      </c>
    </row>
    <row r="735" spans="1:54" ht="14.4" x14ac:dyDescent="0.3">
      <c r="A735" t="s">
        <v>68</v>
      </c>
      <c r="B735" t="s">
        <v>78</v>
      </c>
      <c r="D735" t="s">
        <v>1165</v>
      </c>
      <c r="E735" t="s">
        <v>80</v>
      </c>
      <c r="F735" t="s">
        <v>15</v>
      </c>
      <c r="G735" s="6">
        <v>45847</v>
      </c>
      <c r="H735" s="7">
        <v>4.5</v>
      </c>
      <c r="I735" s="6">
        <v>45936.558594340277</v>
      </c>
      <c r="K735" s="7">
        <v>0</v>
      </c>
      <c r="L735" s="7">
        <v>0</v>
      </c>
      <c r="M735" s="7">
        <v>0</v>
      </c>
      <c r="N735" s="7">
        <v>0</v>
      </c>
      <c r="O735" t="s">
        <v>66</v>
      </c>
      <c r="W735" t="s">
        <v>1513</v>
      </c>
      <c r="X735" s="6">
        <v>45853.958106284721</v>
      </c>
      <c r="AE735" t="s">
        <v>1410</v>
      </c>
      <c r="AH735" t="s">
        <v>82</v>
      </c>
      <c r="AJ735" t="s">
        <v>83</v>
      </c>
      <c r="AO735" t="s">
        <v>1513</v>
      </c>
      <c r="AS735" s="7">
        <v>0</v>
      </c>
      <c r="AW735" t="s">
        <v>117</v>
      </c>
    </row>
    <row r="736" spans="1:54" ht="14.4" x14ac:dyDescent="0.3">
      <c r="A736" t="s">
        <v>178</v>
      </c>
      <c r="B736" t="s">
        <v>379</v>
      </c>
      <c r="C736" t="s">
        <v>380</v>
      </c>
      <c r="D736" t="s">
        <v>63</v>
      </c>
      <c r="E736" t="s">
        <v>80</v>
      </c>
      <c r="F736" t="s">
        <v>15</v>
      </c>
      <c r="G736" s="6">
        <v>45847</v>
      </c>
      <c r="H736" s="7">
        <v>1</v>
      </c>
      <c r="I736" s="6">
        <v>45936.558594155096</v>
      </c>
      <c r="K736" s="7">
        <v>245</v>
      </c>
      <c r="L736" s="7">
        <v>0</v>
      </c>
      <c r="M736" s="7">
        <v>0</v>
      </c>
      <c r="N736" s="7">
        <v>245</v>
      </c>
      <c r="O736" t="s">
        <v>66</v>
      </c>
      <c r="P736" t="s">
        <v>381</v>
      </c>
      <c r="T736" t="s">
        <v>180</v>
      </c>
      <c r="U736" t="s">
        <v>73</v>
      </c>
      <c r="V736" t="s">
        <v>178</v>
      </c>
      <c r="W736" t="s">
        <v>178</v>
      </c>
      <c r="X736" s="6">
        <v>45847.230971064811</v>
      </c>
      <c r="AE736" t="s">
        <v>1411</v>
      </c>
      <c r="AH736" t="s">
        <v>82</v>
      </c>
      <c r="AJ736" t="s">
        <v>83</v>
      </c>
      <c r="AK736" t="s">
        <v>379</v>
      </c>
      <c r="AL736" t="s">
        <v>383</v>
      </c>
      <c r="AM736" t="s">
        <v>384</v>
      </c>
      <c r="AN736" t="s">
        <v>385</v>
      </c>
      <c r="AO736" t="s">
        <v>178</v>
      </c>
      <c r="AS736" s="7">
        <v>0</v>
      </c>
      <c r="AW736" t="s">
        <v>63</v>
      </c>
      <c r="BB736" s="8" t="s">
        <v>386</v>
      </c>
    </row>
    <row r="737" spans="1:54" ht="14.4" x14ac:dyDescent="0.3">
      <c r="A737" t="s">
        <v>95</v>
      </c>
      <c r="B737" t="s">
        <v>96</v>
      </c>
      <c r="C737" t="s">
        <v>97</v>
      </c>
      <c r="D737" t="s">
        <v>63</v>
      </c>
      <c r="E737" t="s">
        <v>98</v>
      </c>
      <c r="F737" t="s">
        <v>15</v>
      </c>
      <c r="G737" s="6">
        <v>45847</v>
      </c>
      <c r="H737" s="7">
        <v>0</v>
      </c>
      <c r="I737" s="6">
        <v>45936.558594155096</v>
      </c>
      <c r="J737" t="s">
        <v>99</v>
      </c>
      <c r="K737" s="7">
        <v>0</v>
      </c>
      <c r="L737" s="7">
        <v>0</v>
      </c>
      <c r="M737" s="7">
        <v>0</v>
      </c>
      <c r="N737" s="7">
        <v>360</v>
      </c>
      <c r="O737" t="s">
        <v>66</v>
      </c>
      <c r="T737" t="s">
        <v>100</v>
      </c>
      <c r="U737" t="s">
        <v>73</v>
      </c>
      <c r="V737" t="s">
        <v>1555</v>
      </c>
      <c r="W737" t="s">
        <v>95</v>
      </c>
      <c r="X737" s="6">
        <v>45847.248032685187</v>
      </c>
      <c r="AE737" t="s">
        <v>1412</v>
      </c>
      <c r="AH737" t="s">
        <v>82</v>
      </c>
      <c r="AJ737" t="s">
        <v>83</v>
      </c>
      <c r="AK737" t="s">
        <v>96</v>
      </c>
      <c r="AL737" t="s">
        <v>73</v>
      </c>
      <c r="AM737" t="s">
        <v>103</v>
      </c>
      <c r="AN737" t="s">
        <v>1555</v>
      </c>
      <c r="AO737" t="s">
        <v>95</v>
      </c>
      <c r="AS737" s="7">
        <v>0</v>
      </c>
      <c r="AW737" t="s">
        <v>63</v>
      </c>
      <c r="BB737" s="8" t="s">
        <v>450</v>
      </c>
    </row>
    <row r="738" spans="1:54" ht="14.4" x14ac:dyDescent="0.3">
      <c r="A738" t="s">
        <v>178</v>
      </c>
      <c r="B738" t="s">
        <v>78</v>
      </c>
      <c r="D738" t="s">
        <v>1165</v>
      </c>
      <c r="E738" t="s">
        <v>80</v>
      </c>
      <c r="F738" t="s">
        <v>15</v>
      </c>
      <c r="G738" s="6">
        <v>45847</v>
      </c>
      <c r="H738" s="7">
        <v>0.33333333333333331</v>
      </c>
      <c r="I738" s="6">
        <v>45936.558594155096</v>
      </c>
      <c r="K738" s="7">
        <v>0</v>
      </c>
      <c r="L738" s="7">
        <v>0</v>
      </c>
      <c r="M738" s="7">
        <v>0</v>
      </c>
      <c r="N738" s="7">
        <v>0</v>
      </c>
      <c r="O738" t="s">
        <v>66</v>
      </c>
      <c r="W738" t="s">
        <v>178</v>
      </c>
      <c r="X738" s="6">
        <v>45847.232297847222</v>
      </c>
      <c r="AE738" t="s">
        <v>1413</v>
      </c>
      <c r="AH738" t="s">
        <v>82</v>
      </c>
      <c r="AJ738" t="s">
        <v>83</v>
      </c>
      <c r="AO738" t="s">
        <v>178</v>
      </c>
      <c r="AS738" s="7">
        <v>0</v>
      </c>
      <c r="AW738" t="s">
        <v>117</v>
      </c>
    </row>
    <row r="739" spans="1:54" ht="14.4" x14ac:dyDescent="0.3">
      <c r="A739" t="s">
        <v>178</v>
      </c>
      <c r="B739" t="s">
        <v>379</v>
      </c>
      <c r="C739" t="s">
        <v>380</v>
      </c>
      <c r="D739" t="s">
        <v>63</v>
      </c>
      <c r="E739" t="s">
        <v>80</v>
      </c>
      <c r="F739" t="s">
        <v>15</v>
      </c>
      <c r="G739" s="6">
        <v>45847</v>
      </c>
      <c r="H739" s="7">
        <v>1</v>
      </c>
      <c r="I739" s="6">
        <v>45936.558594155096</v>
      </c>
      <c r="K739" s="7">
        <v>245</v>
      </c>
      <c r="L739" s="7">
        <v>0</v>
      </c>
      <c r="M739" s="7">
        <v>0</v>
      </c>
      <c r="N739" s="7">
        <v>245</v>
      </c>
      <c r="O739" t="s">
        <v>66</v>
      </c>
      <c r="P739" t="s">
        <v>381</v>
      </c>
      <c r="T739" t="s">
        <v>180</v>
      </c>
      <c r="U739" t="s">
        <v>73</v>
      </c>
      <c r="V739" t="s">
        <v>178</v>
      </c>
      <c r="W739" t="s">
        <v>178</v>
      </c>
      <c r="X739" s="6">
        <v>45847.232089444442</v>
      </c>
      <c r="AE739" t="s">
        <v>1414</v>
      </c>
      <c r="AH739" t="s">
        <v>82</v>
      </c>
      <c r="AJ739" t="s">
        <v>83</v>
      </c>
      <c r="AK739" t="s">
        <v>379</v>
      </c>
      <c r="AL739" t="s">
        <v>383</v>
      </c>
      <c r="AM739" t="s">
        <v>384</v>
      </c>
      <c r="AN739" t="s">
        <v>385</v>
      </c>
      <c r="AO739" t="s">
        <v>178</v>
      </c>
      <c r="AS739" s="7">
        <v>0</v>
      </c>
      <c r="AW739" t="s">
        <v>63</v>
      </c>
      <c r="BB739" s="8" t="s">
        <v>386</v>
      </c>
    </row>
    <row r="740" spans="1:54" ht="14.4" x14ac:dyDescent="0.3">
      <c r="A740" t="s">
        <v>105</v>
      </c>
      <c r="B740" t="s">
        <v>1522</v>
      </c>
      <c r="C740" t="s">
        <v>106</v>
      </c>
      <c r="D740" t="s">
        <v>63</v>
      </c>
      <c r="E740" t="s">
        <v>64</v>
      </c>
      <c r="F740" t="s">
        <v>107</v>
      </c>
      <c r="G740" s="6">
        <v>45846</v>
      </c>
      <c r="H740" s="7">
        <v>0</v>
      </c>
      <c r="I740" s="6">
        <v>45936.558594155096</v>
      </c>
      <c r="J740" t="s">
        <v>108</v>
      </c>
      <c r="K740" s="7">
        <v>-100</v>
      </c>
      <c r="L740" s="7">
        <v>-100</v>
      </c>
      <c r="M740" s="7">
        <v>0</v>
      </c>
      <c r="N740" s="7">
        <v>-100</v>
      </c>
      <c r="O740" t="s">
        <v>66</v>
      </c>
      <c r="T740" t="s">
        <v>1552</v>
      </c>
      <c r="U740" t="s">
        <v>68</v>
      </c>
      <c r="V740" t="s">
        <v>87</v>
      </c>
      <c r="W740" t="s">
        <v>1513</v>
      </c>
      <c r="X740" s="6">
        <v>45846.234170231481</v>
      </c>
      <c r="AE740" t="s">
        <v>1415</v>
      </c>
      <c r="AI740" s="6">
        <v>45932</v>
      </c>
      <c r="AJ740" t="s">
        <v>110</v>
      </c>
      <c r="AK740" t="s">
        <v>1521</v>
      </c>
      <c r="AL740" t="s">
        <v>68</v>
      </c>
      <c r="AM740" t="s">
        <v>111</v>
      </c>
      <c r="AN740" t="s">
        <v>87</v>
      </c>
      <c r="AO740" t="s">
        <v>1513</v>
      </c>
      <c r="AP740" t="s">
        <v>108</v>
      </c>
      <c r="AS740" s="7">
        <v>1</v>
      </c>
      <c r="AW740" t="s">
        <v>63</v>
      </c>
      <c r="BB740" s="8" t="s">
        <v>835</v>
      </c>
    </row>
    <row r="741" spans="1:54" ht="14.4" x14ac:dyDescent="0.3">
      <c r="A741" t="s">
        <v>68</v>
      </c>
      <c r="B741" t="s">
        <v>1522</v>
      </c>
      <c r="C741" t="s">
        <v>106</v>
      </c>
      <c r="D741" t="s">
        <v>63</v>
      </c>
      <c r="E741" t="s">
        <v>64</v>
      </c>
      <c r="F741" t="s">
        <v>15</v>
      </c>
      <c r="G741" s="6">
        <v>45846</v>
      </c>
      <c r="H741" s="7">
        <v>7</v>
      </c>
      <c r="I741" s="6">
        <v>45936.558594155096</v>
      </c>
      <c r="K741" s="7">
        <v>700</v>
      </c>
      <c r="L741" s="7">
        <v>700</v>
      </c>
      <c r="M741" s="7">
        <v>0</v>
      </c>
      <c r="N741" s="7">
        <v>100</v>
      </c>
      <c r="O741" t="s">
        <v>66</v>
      </c>
      <c r="T741" t="s">
        <v>1552</v>
      </c>
      <c r="U741" t="s">
        <v>68</v>
      </c>
      <c r="V741" t="s">
        <v>87</v>
      </c>
      <c r="W741" t="s">
        <v>1513</v>
      </c>
      <c r="X741" s="6">
        <v>45853.957884791664</v>
      </c>
      <c r="AE741" t="s">
        <v>1416</v>
      </c>
      <c r="AI741" s="6">
        <v>45932</v>
      </c>
      <c r="AJ741" t="s">
        <v>110</v>
      </c>
      <c r="AK741" t="s">
        <v>1521</v>
      </c>
      <c r="AL741" t="s">
        <v>68</v>
      </c>
      <c r="AM741" t="s">
        <v>111</v>
      </c>
      <c r="AN741" t="s">
        <v>87</v>
      </c>
      <c r="AO741" t="s">
        <v>1513</v>
      </c>
      <c r="AS741" s="7">
        <v>0</v>
      </c>
      <c r="AW741" t="s">
        <v>63</v>
      </c>
      <c r="BB741" s="8" t="s">
        <v>835</v>
      </c>
    </row>
    <row r="742" spans="1:54" ht="14.4" x14ac:dyDescent="0.3">
      <c r="A742" t="s">
        <v>60</v>
      </c>
      <c r="B742" t="s">
        <v>1515</v>
      </c>
      <c r="D742" t="s">
        <v>63</v>
      </c>
      <c r="E742" t="s">
        <v>98</v>
      </c>
      <c r="F742" t="s">
        <v>15</v>
      </c>
      <c r="G742" s="6">
        <v>45845</v>
      </c>
      <c r="H742" s="7">
        <v>0.83333333333333337</v>
      </c>
      <c r="I742" s="6">
        <v>45936.55859414352</v>
      </c>
      <c r="J742" t="s">
        <v>99</v>
      </c>
      <c r="K742" s="7">
        <v>266.67</v>
      </c>
      <c r="L742" s="7">
        <v>0</v>
      </c>
      <c r="M742" s="7">
        <v>0</v>
      </c>
      <c r="N742" s="7">
        <v>320</v>
      </c>
      <c r="O742" t="s">
        <v>66</v>
      </c>
      <c r="T742" t="s">
        <v>1516</v>
      </c>
      <c r="U742" t="s">
        <v>82</v>
      </c>
      <c r="V742" t="s">
        <v>113</v>
      </c>
      <c r="W742" t="s">
        <v>60</v>
      </c>
      <c r="X742" s="6">
        <v>45845.078381886575</v>
      </c>
      <c r="AE742" t="s">
        <v>1417</v>
      </c>
      <c r="AH742" t="s">
        <v>82</v>
      </c>
      <c r="AJ742" t="s">
        <v>83</v>
      </c>
      <c r="AO742" t="s">
        <v>60</v>
      </c>
      <c r="AS742" s="7">
        <v>0</v>
      </c>
      <c r="AW742" t="s">
        <v>63</v>
      </c>
    </row>
    <row r="743" spans="1:54" ht="14.4" x14ac:dyDescent="0.3">
      <c r="A743" t="s">
        <v>127</v>
      </c>
      <c r="B743" t="s">
        <v>61</v>
      </c>
      <c r="C743" t="s">
        <v>62</v>
      </c>
      <c r="D743" t="s">
        <v>63</v>
      </c>
      <c r="E743" t="s">
        <v>98</v>
      </c>
      <c r="F743" t="s">
        <v>15</v>
      </c>
      <c r="G743" s="6">
        <v>45845</v>
      </c>
      <c r="H743" s="7">
        <v>0.25</v>
      </c>
      <c r="I743" s="6">
        <v>45936.558594155096</v>
      </c>
      <c r="J743" t="s">
        <v>128</v>
      </c>
      <c r="K743" s="7">
        <v>50</v>
      </c>
      <c r="L743" s="7">
        <v>0</v>
      </c>
      <c r="M743" s="7">
        <v>0</v>
      </c>
      <c r="N743" s="7">
        <v>200</v>
      </c>
      <c r="O743" t="s">
        <v>66</v>
      </c>
      <c r="T743" t="s">
        <v>67</v>
      </c>
      <c r="U743" t="s">
        <v>68</v>
      </c>
      <c r="V743" t="s">
        <v>60</v>
      </c>
      <c r="W743" t="s">
        <v>127</v>
      </c>
      <c r="X743" s="6">
        <v>45845.079111053237</v>
      </c>
      <c r="Z743" t="s">
        <v>69</v>
      </c>
      <c r="AE743" t="s">
        <v>1418</v>
      </c>
      <c r="AH743" t="s">
        <v>82</v>
      </c>
      <c r="AJ743" t="s">
        <v>72</v>
      </c>
      <c r="AK743" t="s">
        <v>61</v>
      </c>
      <c r="AL743" t="s">
        <v>73</v>
      </c>
      <c r="AM743" t="s">
        <v>74</v>
      </c>
      <c r="AN743" t="s">
        <v>60</v>
      </c>
      <c r="AO743" t="s">
        <v>127</v>
      </c>
      <c r="AS743" s="7">
        <v>0</v>
      </c>
      <c r="AW743" t="s">
        <v>63</v>
      </c>
      <c r="BB743" s="8" t="s">
        <v>76</v>
      </c>
    </row>
    <row r="744" spans="1:54" ht="14.4" x14ac:dyDescent="0.3">
      <c r="A744" t="s">
        <v>60</v>
      </c>
      <c r="B744" t="s">
        <v>61</v>
      </c>
      <c r="C744" t="s">
        <v>62</v>
      </c>
      <c r="D744" t="s">
        <v>63</v>
      </c>
      <c r="E744" t="s">
        <v>428</v>
      </c>
      <c r="F744" t="s">
        <v>15</v>
      </c>
      <c r="G744" s="6">
        <v>45845</v>
      </c>
      <c r="H744" s="7">
        <v>1</v>
      </c>
      <c r="I744" s="6">
        <v>45936.55859414352</v>
      </c>
      <c r="J744" t="s">
        <v>507</v>
      </c>
      <c r="K744" s="7">
        <v>320</v>
      </c>
      <c r="L744" s="7">
        <v>400</v>
      </c>
      <c r="M744" s="7">
        <v>80</v>
      </c>
      <c r="N744" s="7">
        <v>320</v>
      </c>
      <c r="O744" t="s">
        <v>66</v>
      </c>
      <c r="T744" t="s">
        <v>67</v>
      </c>
      <c r="U744" t="s">
        <v>68</v>
      </c>
      <c r="V744" t="s">
        <v>60</v>
      </c>
      <c r="W744" t="s">
        <v>60</v>
      </c>
      <c r="X744" s="6">
        <v>45845.062190509256</v>
      </c>
      <c r="Z744" t="s">
        <v>69</v>
      </c>
      <c r="AE744" t="s">
        <v>1419</v>
      </c>
      <c r="AJ744" t="s">
        <v>72</v>
      </c>
      <c r="AK744" t="s">
        <v>61</v>
      </c>
      <c r="AL744" t="s">
        <v>73</v>
      </c>
      <c r="AM744" t="s">
        <v>74</v>
      </c>
      <c r="AN744" t="s">
        <v>60</v>
      </c>
      <c r="AO744" t="s">
        <v>60</v>
      </c>
      <c r="AS744" s="7">
        <v>0</v>
      </c>
      <c r="AW744" t="s">
        <v>63</v>
      </c>
      <c r="BB744" s="8" t="s">
        <v>76</v>
      </c>
    </row>
    <row r="745" spans="1:54" ht="14.4" x14ac:dyDescent="0.3">
      <c r="A745" t="s">
        <v>60</v>
      </c>
      <c r="B745" t="s">
        <v>61</v>
      </c>
      <c r="C745" t="s">
        <v>62</v>
      </c>
      <c r="D745" t="s">
        <v>63</v>
      </c>
      <c r="E745" t="s">
        <v>199</v>
      </c>
      <c r="F745" t="s">
        <v>15</v>
      </c>
      <c r="G745" s="6">
        <v>45845</v>
      </c>
      <c r="H745" s="7">
        <v>1.6666666666666666E-2</v>
      </c>
      <c r="I745" s="6">
        <v>45936.55859414352</v>
      </c>
      <c r="K745" s="7">
        <v>0</v>
      </c>
      <c r="L745" s="7">
        <v>0</v>
      </c>
      <c r="M745" s="7">
        <v>0</v>
      </c>
      <c r="N745" s="7">
        <v>320</v>
      </c>
      <c r="O745" t="s">
        <v>66</v>
      </c>
      <c r="T745" t="s">
        <v>67</v>
      </c>
      <c r="U745" t="s">
        <v>68</v>
      </c>
      <c r="V745" t="s">
        <v>60</v>
      </c>
      <c r="W745" t="s">
        <v>60</v>
      </c>
      <c r="X745" s="6">
        <v>45845.076615115744</v>
      </c>
      <c r="Z745" t="s">
        <v>69</v>
      </c>
      <c r="AE745" t="s">
        <v>1420</v>
      </c>
      <c r="AH745" t="s">
        <v>82</v>
      </c>
      <c r="AJ745" t="s">
        <v>72</v>
      </c>
      <c r="AK745" t="s">
        <v>61</v>
      </c>
      <c r="AL745" t="s">
        <v>73</v>
      </c>
      <c r="AM745" t="s">
        <v>74</v>
      </c>
      <c r="AN745" t="s">
        <v>60</v>
      </c>
      <c r="AO745" t="s">
        <v>60</v>
      </c>
      <c r="AS745" s="7">
        <v>0</v>
      </c>
      <c r="AW745" t="s">
        <v>63</v>
      </c>
      <c r="BB745" s="8" t="s">
        <v>76</v>
      </c>
    </row>
    <row r="746" spans="1:54" ht="14.4" x14ac:dyDescent="0.3">
      <c r="A746" t="s">
        <v>60</v>
      </c>
      <c r="B746" t="s">
        <v>1515</v>
      </c>
      <c r="D746" t="s">
        <v>63</v>
      </c>
      <c r="E746" t="s">
        <v>98</v>
      </c>
      <c r="F746" t="s">
        <v>15</v>
      </c>
      <c r="G746" s="6">
        <v>45845</v>
      </c>
      <c r="H746" s="7">
        <v>0</v>
      </c>
      <c r="I746" s="6">
        <v>45936.55859414352</v>
      </c>
      <c r="J746" t="s">
        <v>136</v>
      </c>
      <c r="K746" s="7">
        <v>0</v>
      </c>
      <c r="L746" s="7">
        <v>0</v>
      </c>
      <c r="M746" s="7">
        <v>0</v>
      </c>
      <c r="N746" s="7">
        <v>320</v>
      </c>
      <c r="O746" t="s">
        <v>66</v>
      </c>
      <c r="T746" t="s">
        <v>1516</v>
      </c>
      <c r="U746" t="s">
        <v>82</v>
      </c>
      <c r="V746" t="s">
        <v>113</v>
      </c>
      <c r="W746" t="s">
        <v>60</v>
      </c>
      <c r="X746" s="6">
        <v>45845.078380474537</v>
      </c>
      <c r="AE746" t="s">
        <v>1421</v>
      </c>
      <c r="AH746" t="s">
        <v>82</v>
      </c>
      <c r="AJ746" t="s">
        <v>83</v>
      </c>
      <c r="AO746" t="s">
        <v>60</v>
      </c>
      <c r="AS746" s="7">
        <v>0</v>
      </c>
      <c r="AW746" t="s">
        <v>63</v>
      </c>
    </row>
    <row r="747" spans="1:54" ht="14.4" x14ac:dyDescent="0.3">
      <c r="A747" t="s">
        <v>60</v>
      </c>
      <c r="B747" t="s">
        <v>61</v>
      </c>
      <c r="C747" t="s">
        <v>62</v>
      </c>
      <c r="D747" t="s">
        <v>63</v>
      </c>
      <c r="E747" t="s">
        <v>428</v>
      </c>
      <c r="F747" t="s">
        <v>15</v>
      </c>
      <c r="G747" s="6">
        <v>45845</v>
      </c>
      <c r="H747" s="7">
        <v>1.5</v>
      </c>
      <c r="I747" s="6">
        <v>45936.558593888891</v>
      </c>
      <c r="J747" t="s">
        <v>226</v>
      </c>
      <c r="K747" s="7">
        <v>480</v>
      </c>
      <c r="L747" s="7">
        <v>600</v>
      </c>
      <c r="M747" s="7">
        <v>120</v>
      </c>
      <c r="N747" s="7">
        <v>320</v>
      </c>
      <c r="O747" t="s">
        <v>66</v>
      </c>
      <c r="T747" t="s">
        <v>67</v>
      </c>
      <c r="U747" t="s">
        <v>68</v>
      </c>
      <c r="V747" t="s">
        <v>60</v>
      </c>
      <c r="W747" t="s">
        <v>60</v>
      </c>
      <c r="X747" s="6">
        <v>45845.0762727662</v>
      </c>
      <c r="Z747" t="s">
        <v>69</v>
      </c>
      <c r="AE747" t="s">
        <v>1422</v>
      </c>
      <c r="AJ747" t="s">
        <v>72</v>
      </c>
      <c r="AK747" t="s">
        <v>61</v>
      </c>
      <c r="AL747" t="s">
        <v>73</v>
      </c>
      <c r="AM747" t="s">
        <v>74</v>
      </c>
      <c r="AN747" t="s">
        <v>60</v>
      </c>
      <c r="AO747" t="s">
        <v>60</v>
      </c>
      <c r="AS747" s="7">
        <v>0</v>
      </c>
      <c r="AW747" t="s">
        <v>63</v>
      </c>
      <c r="BB747" s="8" t="s">
        <v>76</v>
      </c>
    </row>
    <row r="748" spans="1:54" ht="14.4" x14ac:dyDescent="0.3">
      <c r="A748" t="s">
        <v>60</v>
      </c>
      <c r="B748" t="s">
        <v>61</v>
      </c>
      <c r="C748" t="s">
        <v>62</v>
      </c>
      <c r="D748" t="s">
        <v>63</v>
      </c>
      <c r="E748" t="s">
        <v>428</v>
      </c>
      <c r="F748" t="s">
        <v>15</v>
      </c>
      <c r="G748" s="6">
        <v>45845</v>
      </c>
      <c r="H748" s="7">
        <v>0</v>
      </c>
      <c r="I748" s="6">
        <v>45936.55859414352</v>
      </c>
      <c r="J748" t="s">
        <v>226</v>
      </c>
      <c r="K748" s="7">
        <v>0</v>
      </c>
      <c r="L748" s="7">
        <v>0</v>
      </c>
      <c r="M748" s="7">
        <v>0</v>
      </c>
      <c r="N748" s="7">
        <v>320</v>
      </c>
      <c r="O748" t="s">
        <v>66</v>
      </c>
      <c r="T748" t="s">
        <v>67</v>
      </c>
      <c r="U748" t="s">
        <v>68</v>
      </c>
      <c r="V748" t="s">
        <v>60</v>
      </c>
      <c r="W748" t="s">
        <v>60</v>
      </c>
      <c r="X748" s="6">
        <v>45845.077022974539</v>
      </c>
      <c r="Z748" t="s">
        <v>69</v>
      </c>
      <c r="AE748" t="s">
        <v>1423</v>
      </c>
      <c r="AJ748" t="s">
        <v>72</v>
      </c>
      <c r="AK748" t="s">
        <v>61</v>
      </c>
      <c r="AL748" t="s">
        <v>73</v>
      </c>
      <c r="AM748" t="s">
        <v>74</v>
      </c>
      <c r="AN748" t="s">
        <v>60</v>
      </c>
      <c r="AO748" t="s">
        <v>60</v>
      </c>
      <c r="AS748" s="7">
        <v>0</v>
      </c>
      <c r="AW748" t="s">
        <v>63</v>
      </c>
      <c r="BB748" s="8" t="s">
        <v>76</v>
      </c>
    </row>
    <row r="749" spans="1:54" ht="14.4" x14ac:dyDescent="0.3">
      <c r="A749" t="s">
        <v>60</v>
      </c>
      <c r="B749" t="s">
        <v>85</v>
      </c>
      <c r="C749" t="s">
        <v>86</v>
      </c>
      <c r="D749" t="s">
        <v>63</v>
      </c>
      <c r="E749" t="s">
        <v>428</v>
      </c>
      <c r="F749" t="s">
        <v>15</v>
      </c>
      <c r="G749" s="6">
        <v>45845</v>
      </c>
      <c r="H749" s="7">
        <v>4</v>
      </c>
      <c r="I749" s="6">
        <v>45936.55859414352</v>
      </c>
      <c r="J749" t="s">
        <v>1424</v>
      </c>
      <c r="K749" s="7">
        <v>1280</v>
      </c>
      <c r="L749" s="7">
        <v>1600</v>
      </c>
      <c r="M749" s="7">
        <v>320</v>
      </c>
      <c r="N749" s="7">
        <v>320</v>
      </c>
      <c r="O749" t="s">
        <v>66</v>
      </c>
      <c r="T749" t="s">
        <v>67</v>
      </c>
      <c r="U749" t="s">
        <v>82</v>
      </c>
      <c r="V749" t="s">
        <v>87</v>
      </c>
      <c r="W749" t="s">
        <v>60</v>
      </c>
      <c r="X749" s="6">
        <v>45845.062547094909</v>
      </c>
      <c r="Z749" t="s">
        <v>69</v>
      </c>
      <c r="AE749" t="s">
        <v>1425</v>
      </c>
      <c r="AJ749" t="s">
        <v>83</v>
      </c>
      <c r="AK749" t="s">
        <v>85</v>
      </c>
      <c r="AL749" t="s">
        <v>73</v>
      </c>
      <c r="AM749" t="s">
        <v>90</v>
      </c>
      <c r="AN749" t="s">
        <v>60</v>
      </c>
      <c r="AO749" t="s">
        <v>60</v>
      </c>
      <c r="AS749" s="7">
        <v>0</v>
      </c>
      <c r="AW749" t="s">
        <v>63</v>
      </c>
      <c r="BB749" s="8" t="s">
        <v>91</v>
      </c>
    </row>
    <row r="750" spans="1:54" ht="14.4" x14ac:dyDescent="0.3">
      <c r="A750" t="s">
        <v>60</v>
      </c>
      <c r="B750" t="s">
        <v>78</v>
      </c>
      <c r="D750" t="s">
        <v>115</v>
      </c>
      <c r="E750" t="s">
        <v>80</v>
      </c>
      <c r="F750" t="s">
        <v>15</v>
      </c>
      <c r="G750" s="6">
        <v>45845</v>
      </c>
      <c r="H750" s="7">
        <v>0.5</v>
      </c>
      <c r="I750" s="6">
        <v>45936.55859414352</v>
      </c>
      <c r="K750" s="7">
        <v>0</v>
      </c>
      <c r="L750" s="7">
        <v>0</v>
      </c>
      <c r="M750" s="7">
        <v>0</v>
      </c>
      <c r="N750" s="7">
        <v>0</v>
      </c>
      <c r="O750" t="s">
        <v>66</v>
      </c>
      <c r="W750" t="s">
        <v>60</v>
      </c>
      <c r="X750" s="6">
        <v>45845.054162581022</v>
      </c>
      <c r="AE750" t="s">
        <v>1426</v>
      </c>
      <c r="AH750" t="s">
        <v>82</v>
      </c>
      <c r="AJ750" t="s">
        <v>83</v>
      </c>
      <c r="AO750" t="s">
        <v>60</v>
      </c>
      <c r="AS750" s="7">
        <v>0</v>
      </c>
      <c r="AW750" t="s">
        <v>117</v>
      </c>
    </row>
    <row r="751" spans="1:54" ht="14.4" x14ac:dyDescent="0.3">
      <c r="A751" t="s">
        <v>60</v>
      </c>
      <c r="B751" t="s">
        <v>61</v>
      </c>
      <c r="C751" t="s">
        <v>118</v>
      </c>
      <c r="D751" t="s">
        <v>63</v>
      </c>
      <c r="E751" t="s">
        <v>80</v>
      </c>
      <c r="F751" t="s">
        <v>15</v>
      </c>
      <c r="G751" s="6">
        <v>45845</v>
      </c>
      <c r="H751" s="7">
        <v>11.7</v>
      </c>
      <c r="I751" s="6">
        <v>45936.55859414352</v>
      </c>
      <c r="J751" t="s">
        <v>119</v>
      </c>
      <c r="K751" s="7">
        <v>3744</v>
      </c>
      <c r="L751" s="7">
        <v>0</v>
      </c>
      <c r="M751" s="7">
        <v>0</v>
      </c>
      <c r="N751" s="7">
        <v>320</v>
      </c>
      <c r="O751" t="s">
        <v>66</v>
      </c>
      <c r="T751" t="s">
        <v>67</v>
      </c>
      <c r="U751" t="s">
        <v>68</v>
      </c>
      <c r="V751" t="s">
        <v>60</v>
      </c>
      <c r="W751" t="s">
        <v>60</v>
      </c>
      <c r="X751" s="6">
        <v>45845.075315694441</v>
      </c>
      <c r="AE751" t="s">
        <v>1427</v>
      </c>
      <c r="AH751" t="s">
        <v>82</v>
      </c>
      <c r="AJ751" t="s">
        <v>110</v>
      </c>
      <c r="AK751" t="s">
        <v>61</v>
      </c>
      <c r="AL751" t="s">
        <v>122</v>
      </c>
      <c r="AM751" t="s">
        <v>123</v>
      </c>
      <c r="AN751" t="s">
        <v>60</v>
      </c>
      <c r="AO751" t="s">
        <v>60</v>
      </c>
      <c r="AS751" s="7">
        <v>0</v>
      </c>
      <c r="AW751" t="s">
        <v>63</v>
      </c>
      <c r="BB751" s="8" t="s">
        <v>124</v>
      </c>
    </row>
    <row r="752" spans="1:54" ht="14.4" x14ac:dyDescent="0.3">
      <c r="A752" t="s">
        <v>73</v>
      </c>
      <c r="B752" t="s">
        <v>61</v>
      </c>
      <c r="C752" t="s">
        <v>62</v>
      </c>
      <c r="D752" t="s">
        <v>63</v>
      </c>
      <c r="E752" t="s">
        <v>428</v>
      </c>
      <c r="F752" t="s">
        <v>15</v>
      </c>
      <c r="G752" s="6">
        <v>45845</v>
      </c>
      <c r="H752" s="7">
        <v>0.16666666666666666</v>
      </c>
      <c r="I752" s="6">
        <v>45936.558594155096</v>
      </c>
      <c r="J752" t="s">
        <v>152</v>
      </c>
      <c r="K752" s="7">
        <v>53.33</v>
      </c>
      <c r="L752" s="7">
        <v>53.33</v>
      </c>
      <c r="M752" s="7">
        <v>0</v>
      </c>
      <c r="N752" s="7">
        <v>320</v>
      </c>
      <c r="O752" t="s">
        <v>66</v>
      </c>
      <c r="T752" t="s">
        <v>67</v>
      </c>
      <c r="U752" t="s">
        <v>68</v>
      </c>
      <c r="V752" t="s">
        <v>60</v>
      </c>
      <c r="W752" t="s">
        <v>73</v>
      </c>
      <c r="X752" s="6">
        <v>45845.05630462963</v>
      </c>
      <c r="Z752" t="s">
        <v>69</v>
      </c>
      <c r="AE752" t="s">
        <v>1428</v>
      </c>
      <c r="AJ752" t="s">
        <v>72</v>
      </c>
      <c r="AK752" t="s">
        <v>61</v>
      </c>
      <c r="AL752" t="s">
        <v>73</v>
      </c>
      <c r="AM752" t="s">
        <v>74</v>
      </c>
      <c r="AN752" t="s">
        <v>60</v>
      </c>
      <c r="AO752" t="s">
        <v>60</v>
      </c>
      <c r="AS752" s="7">
        <v>0</v>
      </c>
      <c r="AW752" t="s">
        <v>63</v>
      </c>
      <c r="BB752" s="8" t="s">
        <v>76</v>
      </c>
    </row>
    <row r="753" spans="1:54" ht="14.4" x14ac:dyDescent="0.3">
      <c r="A753" t="s">
        <v>60</v>
      </c>
      <c r="B753" t="s">
        <v>61</v>
      </c>
      <c r="C753" t="s">
        <v>62</v>
      </c>
      <c r="D753" t="s">
        <v>63</v>
      </c>
      <c r="E753" t="s">
        <v>98</v>
      </c>
      <c r="F753" t="s">
        <v>15</v>
      </c>
      <c r="G753" s="6">
        <v>45845</v>
      </c>
      <c r="H753" s="7">
        <v>0</v>
      </c>
      <c r="I753" s="6">
        <v>45936.55859414352</v>
      </c>
      <c r="J753" t="s">
        <v>226</v>
      </c>
      <c r="K753" s="7">
        <v>0</v>
      </c>
      <c r="L753" s="7">
        <v>0</v>
      </c>
      <c r="M753" s="7">
        <v>0</v>
      </c>
      <c r="N753" s="7">
        <v>320</v>
      </c>
      <c r="O753" t="s">
        <v>66</v>
      </c>
      <c r="T753" t="s">
        <v>67</v>
      </c>
      <c r="U753" t="s">
        <v>68</v>
      </c>
      <c r="V753" t="s">
        <v>60</v>
      </c>
      <c r="W753" t="s">
        <v>60</v>
      </c>
      <c r="X753" s="6">
        <v>45845.078381087966</v>
      </c>
      <c r="Z753" t="s">
        <v>69</v>
      </c>
      <c r="AE753" t="s">
        <v>1429</v>
      </c>
      <c r="AH753" t="s">
        <v>82</v>
      </c>
      <c r="AJ753" t="s">
        <v>72</v>
      </c>
      <c r="AK753" t="s">
        <v>61</v>
      </c>
      <c r="AL753" t="s">
        <v>73</v>
      </c>
      <c r="AM753" t="s">
        <v>74</v>
      </c>
      <c r="AN753" t="s">
        <v>60</v>
      </c>
      <c r="AO753" t="s">
        <v>60</v>
      </c>
      <c r="AS753" s="7">
        <v>0</v>
      </c>
      <c r="AW753" t="s">
        <v>63</v>
      </c>
      <c r="BB753" s="8" t="s">
        <v>76</v>
      </c>
    </row>
    <row r="754" spans="1:54" ht="14.4" x14ac:dyDescent="0.3">
      <c r="A754" t="s">
        <v>60</v>
      </c>
      <c r="B754" t="s">
        <v>78</v>
      </c>
      <c r="D754" t="s">
        <v>165</v>
      </c>
      <c r="E754" t="s">
        <v>80</v>
      </c>
      <c r="F754" t="s">
        <v>15</v>
      </c>
      <c r="G754" s="6">
        <v>45845</v>
      </c>
      <c r="H754" s="7">
        <v>2.5</v>
      </c>
      <c r="I754" s="6">
        <v>45936.558593888891</v>
      </c>
      <c r="K754" s="7">
        <v>0</v>
      </c>
      <c r="L754" s="7">
        <v>0</v>
      </c>
      <c r="M754" s="7">
        <v>0</v>
      </c>
      <c r="N754" s="7">
        <v>0</v>
      </c>
      <c r="O754" t="s">
        <v>66</v>
      </c>
      <c r="W754" t="s">
        <v>60</v>
      </c>
      <c r="X754" s="6">
        <v>45845.053916504628</v>
      </c>
      <c r="AE754" t="s">
        <v>1430</v>
      </c>
      <c r="AH754" t="s">
        <v>82</v>
      </c>
      <c r="AJ754" t="s">
        <v>83</v>
      </c>
      <c r="AO754" t="s">
        <v>60</v>
      </c>
      <c r="AS754" s="7">
        <v>0</v>
      </c>
      <c r="AW754" t="s">
        <v>84</v>
      </c>
    </row>
    <row r="755" spans="1:54" ht="14.4" x14ac:dyDescent="0.3">
      <c r="A755" t="s">
        <v>105</v>
      </c>
      <c r="B755" t="s">
        <v>365</v>
      </c>
      <c r="C755" t="s">
        <v>1538</v>
      </c>
      <c r="D755" t="s">
        <v>63</v>
      </c>
      <c r="E755" t="s">
        <v>80</v>
      </c>
      <c r="F755" t="s">
        <v>107</v>
      </c>
      <c r="G755" s="6">
        <v>45843</v>
      </c>
      <c r="H755" s="7">
        <v>0</v>
      </c>
      <c r="I755" s="6">
        <v>45936.558593888891</v>
      </c>
      <c r="J755" t="s">
        <v>108</v>
      </c>
      <c r="K755" s="7">
        <v>-1000</v>
      </c>
      <c r="L755" s="7">
        <v>0</v>
      </c>
      <c r="M755" s="7">
        <v>0</v>
      </c>
      <c r="N755" s="7">
        <v>-1000</v>
      </c>
      <c r="O755" t="s">
        <v>66</v>
      </c>
      <c r="T755" t="s">
        <v>366</v>
      </c>
      <c r="U755" t="s">
        <v>82</v>
      </c>
      <c r="V755" t="s">
        <v>101</v>
      </c>
      <c r="W755" t="s">
        <v>75</v>
      </c>
      <c r="X755" s="6">
        <v>45843.458940092591</v>
      </c>
      <c r="AE755" t="s">
        <v>1431</v>
      </c>
      <c r="AH755" t="s">
        <v>82</v>
      </c>
      <c r="AJ755" t="s">
        <v>83</v>
      </c>
      <c r="AK755" t="s">
        <v>365</v>
      </c>
      <c r="AL755" t="s">
        <v>1512</v>
      </c>
      <c r="AM755" t="s">
        <v>521</v>
      </c>
      <c r="AN755" t="s">
        <v>1512</v>
      </c>
      <c r="AO755" t="s">
        <v>75</v>
      </c>
      <c r="AP755" t="s">
        <v>108</v>
      </c>
      <c r="AS755" s="7">
        <v>1</v>
      </c>
      <c r="AW755" t="s">
        <v>63</v>
      </c>
      <c r="BB755" s="8" t="s">
        <v>522</v>
      </c>
    </row>
    <row r="756" spans="1:54" ht="14.4" x14ac:dyDescent="0.3">
      <c r="A756" t="s">
        <v>202</v>
      </c>
      <c r="B756" t="s">
        <v>722</v>
      </c>
      <c r="C756" t="s">
        <v>549</v>
      </c>
      <c r="D756" t="s">
        <v>63</v>
      </c>
      <c r="E756" t="s">
        <v>98</v>
      </c>
      <c r="F756" t="s">
        <v>15</v>
      </c>
      <c r="G756" s="6">
        <v>45842</v>
      </c>
      <c r="H756" s="7">
        <v>2</v>
      </c>
      <c r="I756" s="6">
        <v>45936.55859385417</v>
      </c>
      <c r="K756" s="7">
        <v>200</v>
      </c>
      <c r="L756" s="7">
        <v>0</v>
      </c>
      <c r="M756" s="7">
        <v>0</v>
      </c>
      <c r="N756" s="7">
        <v>100</v>
      </c>
      <c r="O756" t="s">
        <v>66</v>
      </c>
      <c r="T756" t="s">
        <v>725</v>
      </c>
      <c r="U756" t="s">
        <v>73</v>
      </c>
      <c r="V756" t="s">
        <v>73</v>
      </c>
      <c r="W756" t="s">
        <v>202</v>
      </c>
      <c r="X756" s="6">
        <v>45842.137619976849</v>
      </c>
      <c r="AE756" t="s">
        <v>1432</v>
      </c>
      <c r="AH756" t="s">
        <v>82</v>
      </c>
      <c r="AJ756" t="s">
        <v>83</v>
      </c>
      <c r="AK756" t="s">
        <v>722</v>
      </c>
      <c r="AL756" t="s">
        <v>73</v>
      </c>
      <c r="AM756" t="s">
        <v>1433</v>
      </c>
      <c r="AN756" t="s">
        <v>73</v>
      </c>
      <c r="AO756" t="s">
        <v>202</v>
      </c>
      <c r="AS756" s="7">
        <v>0</v>
      </c>
      <c r="AW756" t="s">
        <v>63</v>
      </c>
      <c r="BB756" s="8" t="s">
        <v>1434</v>
      </c>
    </row>
    <row r="757" spans="1:54" ht="14.4" x14ac:dyDescent="0.3">
      <c r="A757" t="s">
        <v>202</v>
      </c>
      <c r="B757" t="s">
        <v>1352</v>
      </c>
      <c r="C757" t="s">
        <v>1435</v>
      </c>
      <c r="D757" t="s">
        <v>63</v>
      </c>
      <c r="E757" t="s">
        <v>64</v>
      </c>
      <c r="F757" t="s">
        <v>15</v>
      </c>
      <c r="G757" s="6">
        <v>45842</v>
      </c>
      <c r="H757" s="7">
        <v>3.0166666666666666</v>
      </c>
      <c r="I757" s="6">
        <v>45936.558593888891</v>
      </c>
      <c r="J757" t="s">
        <v>1436</v>
      </c>
      <c r="K757" s="7">
        <v>301.67</v>
      </c>
      <c r="L757" s="7">
        <v>339.02</v>
      </c>
      <c r="M757" s="7">
        <v>37.35</v>
      </c>
      <c r="N757" s="7">
        <v>100</v>
      </c>
      <c r="O757" t="s">
        <v>66</v>
      </c>
      <c r="T757" t="s">
        <v>725</v>
      </c>
      <c r="U757" t="s">
        <v>206</v>
      </c>
      <c r="V757" t="s">
        <v>182</v>
      </c>
      <c r="W757" t="s">
        <v>202</v>
      </c>
      <c r="X757" s="6">
        <v>45842.251524513886</v>
      </c>
      <c r="Z757" t="s">
        <v>69</v>
      </c>
      <c r="AE757" t="s">
        <v>1437</v>
      </c>
      <c r="AH757" t="s">
        <v>1438</v>
      </c>
      <c r="AI757" s="6">
        <v>45842</v>
      </c>
      <c r="AJ757" t="s">
        <v>83</v>
      </c>
      <c r="AK757" t="s">
        <v>1352</v>
      </c>
      <c r="AL757" t="s">
        <v>206</v>
      </c>
      <c r="AM757" t="s">
        <v>1439</v>
      </c>
      <c r="AN757" t="s">
        <v>182</v>
      </c>
      <c r="AO757" t="s">
        <v>75</v>
      </c>
      <c r="AS757" s="7">
        <v>0</v>
      </c>
      <c r="AW757" t="s">
        <v>63</v>
      </c>
      <c r="BB757" s="8" t="s">
        <v>1440</v>
      </c>
    </row>
    <row r="758" spans="1:54" ht="14.4" x14ac:dyDescent="0.3">
      <c r="A758" t="s">
        <v>202</v>
      </c>
      <c r="B758" t="s">
        <v>722</v>
      </c>
      <c r="C758" t="s">
        <v>1441</v>
      </c>
      <c r="D758" t="s">
        <v>63</v>
      </c>
      <c r="E758" t="s">
        <v>64</v>
      </c>
      <c r="F758" t="s">
        <v>15</v>
      </c>
      <c r="G758" s="6">
        <v>45842</v>
      </c>
      <c r="H758" s="7">
        <v>0.5</v>
      </c>
      <c r="I758" s="6">
        <v>45939.994904363426</v>
      </c>
      <c r="J758" t="s">
        <v>1442</v>
      </c>
      <c r="K758" s="7">
        <v>50</v>
      </c>
      <c r="L758" s="7">
        <v>750</v>
      </c>
      <c r="M758" s="7">
        <v>700</v>
      </c>
      <c r="N758" s="7">
        <v>100</v>
      </c>
      <c r="O758" t="s">
        <v>66</v>
      </c>
      <c r="T758" t="s">
        <v>725</v>
      </c>
      <c r="U758" t="s">
        <v>73</v>
      </c>
      <c r="V758" t="s">
        <v>73</v>
      </c>
      <c r="W758" t="s">
        <v>202</v>
      </c>
      <c r="X758" s="6">
        <v>45842.236225023145</v>
      </c>
      <c r="AE758" t="s">
        <v>1443</v>
      </c>
      <c r="AH758" t="s">
        <v>1444</v>
      </c>
      <c r="AI758" s="6">
        <v>45940</v>
      </c>
      <c r="AJ758" t="s">
        <v>83</v>
      </c>
      <c r="AK758" t="s">
        <v>722</v>
      </c>
      <c r="AL758" t="s">
        <v>73</v>
      </c>
      <c r="AM758" t="s">
        <v>1445</v>
      </c>
      <c r="AN758" t="s">
        <v>73</v>
      </c>
      <c r="AO758" t="s">
        <v>75</v>
      </c>
      <c r="AS758" s="7">
        <v>0</v>
      </c>
      <c r="AW758" t="s">
        <v>63</v>
      </c>
      <c r="BB758" s="8" t="s">
        <v>1446</v>
      </c>
    </row>
    <row r="759" spans="1:54" ht="14.4" x14ac:dyDescent="0.3">
      <c r="A759" t="s">
        <v>95</v>
      </c>
      <c r="B759" t="s">
        <v>154</v>
      </c>
      <c r="C759" t="s">
        <v>1447</v>
      </c>
      <c r="D759" t="s">
        <v>63</v>
      </c>
      <c r="E759" t="s">
        <v>64</v>
      </c>
      <c r="F759" t="s">
        <v>15</v>
      </c>
      <c r="G759" s="6">
        <v>45841</v>
      </c>
      <c r="H759" s="7">
        <v>0.25</v>
      </c>
      <c r="I759" s="6">
        <v>45936.558593680558</v>
      </c>
      <c r="J759" t="s">
        <v>967</v>
      </c>
      <c r="K759" s="7">
        <v>90</v>
      </c>
      <c r="L759" s="7">
        <v>125</v>
      </c>
      <c r="M759" s="7">
        <v>35</v>
      </c>
      <c r="N759" s="7">
        <v>360</v>
      </c>
      <c r="O759" t="s">
        <v>66</v>
      </c>
      <c r="T759" t="s">
        <v>156</v>
      </c>
      <c r="U759" t="s">
        <v>87</v>
      </c>
      <c r="V759" t="s">
        <v>95</v>
      </c>
      <c r="W759" t="s">
        <v>95</v>
      </c>
      <c r="X759" s="6">
        <v>45841.024012430556</v>
      </c>
      <c r="Z759" t="s">
        <v>69</v>
      </c>
      <c r="AE759" t="s">
        <v>1448</v>
      </c>
      <c r="AH759" t="s">
        <v>1449</v>
      </c>
      <c r="AI759" s="6">
        <v>45854</v>
      </c>
      <c r="AJ759" t="s">
        <v>83</v>
      </c>
      <c r="AK759" t="s">
        <v>170</v>
      </c>
      <c r="AL759" t="s">
        <v>87</v>
      </c>
      <c r="AM759" t="s">
        <v>1450</v>
      </c>
      <c r="AN759" t="s">
        <v>95</v>
      </c>
      <c r="AO759" t="s">
        <v>75</v>
      </c>
      <c r="AS759" s="7">
        <v>0</v>
      </c>
      <c r="AW759" t="s">
        <v>63</v>
      </c>
      <c r="BB759" s="8" t="s">
        <v>1451</v>
      </c>
    </row>
    <row r="760" spans="1:54" ht="14.4" x14ac:dyDescent="0.3">
      <c r="A760" t="s">
        <v>95</v>
      </c>
      <c r="B760" t="s">
        <v>693</v>
      </c>
      <c r="C760" t="s">
        <v>1452</v>
      </c>
      <c r="D760" t="s">
        <v>63</v>
      </c>
      <c r="E760" t="s">
        <v>64</v>
      </c>
      <c r="F760" t="s">
        <v>15</v>
      </c>
      <c r="G760" s="6">
        <v>45841</v>
      </c>
      <c r="H760" s="7">
        <v>0.25</v>
      </c>
      <c r="I760" s="6">
        <v>45936.55859385417</v>
      </c>
      <c r="K760" s="7">
        <v>90</v>
      </c>
      <c r="L760" s="7">
        <v>250</v>
      </c>
      <c r="M760" s="7">
        <v>160</v>
      </c>
      <c r="N760" s="7">
        <v>360</v>
      </c>
      <c r="O760" t="s">
        <v>66</v>
      </c>
      <c r="T760" t="s">
        <v>156</v>
      </c>
      <c r="U760" t="s">
        <v>87</v>
      </c>
      <c r="V760" t="s">
        <v>95</v>
      </c>
      <c r="W760" t="s">
        <v>95</v>
      </c>
      <c r="X760" s="6">
        <v>45841.02906119213</v>
      </c>
      <c r="Z760" t="s">
        <v>69</v>
      </c>
      <c r="AE760" t="s">
        <v>1453</v>
      </c>
      <c r="AH760" t="s">
        <v>1454</v>
      </c>
      <c r="AI760" s="6">
        <v>45841</v>
      </c>
      <c r="AJ760" t="s">
        <v>83</v>
      </c>
      <c r="AK760" t="s">
        <v>693</v>
      </c>
      <c r="AL760" t="s">
        <v>191</v>
      </c>
      <c r="AM760" t="s">
        <v>1455</v>
      </c>
      <c r="AN760" t="s">
        <v>191</v>
      </c>
      <c r="AO760" t="s">
        <v>75</v>
      </c>
      <c r="AS760" s="7">
        <v>0</v>
      </c>
      <c r="AW760" t="s">
        <v>63</v>
      </c>
      <c r="BB760" s="8" t="s">
        <v>1456</v>
      </c>
    </row>
    <row r="761" spans="1:54" ht="14.4" x14ac:dyDescent="0.3">
      <c r="A761" t="s">
        <v>198</v>
      </c>
      <c r="B761" t="s">
        <v>154</v>
      </c>
      <c r="C761" t="s">
        <v>1539</v>
      </c>
      <c r="D761" t="s">
        <v>63</v>
      </c>
      <c r="E761" t="s">
        <v>80</v>
      </c>
      <c r="F761" t="s">
        <v>15</v>
      </c>
      <c r="G761" s="6">
        <v>45841</v>
      </c>
      <c r="H761" s="7">
        <v>0.5</v>
      </c>
      <c r="I761" s="6">
        <v>45936.558593680558</v>
      </c>
      <c r="J761" t="s">
        <v>1457</v>
      </c>
      <c r="K761" s="7">
        <v>180</v>
      </c>
      <c r="L761" s="7">
        <v>0</v>
      </c>
      <c r="M761" s="7">
        <v>0</v>
      </c>
      <c r="N761" s="7">
        <v>360</v>
      </c>
      <c r="O761" t="s">
        <v>66</v>
      </c>
      <c r="T761" t="s">
        <v>156</v>
      </c>
      <c r="U761" t="s">
        <v>87</v>
      </c>
      <c r="V761" t="s">
        <v>95</v>
      </c>
      <c r="W761" t="s">
        <v>198</v>
      </c>
      <c r="X761" s="6">
        <v>45841.118160775462</v>
      </c>
      <c r="AE761" t="s">
        <v>1458</v>
      </c>
      <c r="AH761" t="s">
        <v>82</v>
      </c>
      <c r="AJ761" t="s">
        <v>83</v>
      </c>
      <c r="AK761" t="s">
        <v>154</v>
      </c>
      <c r="AL761" t="s">
        <v>202</v>
      </c>
      <c r="AM761" t="s">
        <v>203</v>
      </c>
      <c r="AN761" t="s">
        <v>73</v>
      </c>
      <c r="AO761" t="s">
        <v>198</v>
      </c>
      <c r="AS761" s="7">
        <v>0</v>
      </c>
      <c r="AW761" t="s">
        <v>63</v>
      </c>
      <c r="BB761" s="8" t="s">
        <v>204</v>
      </c>
    </row>
    <row r="762" spans="1:54" ht="14.4" x14ac:dyDescent="0.3">
      <c r="A762" t="s">
        <v>95</v>
      </c>
      <c r="B762" t="s">
        <v>154</v>
      </c>
      <c r="C762" t="s">
        <v>1447</v>
      </c>
      <c r="D762" t="s">
        <v>63</v>
      </c>
      <c r="E762" t="s">
        <v>64</v>
      </c>
      <c r="F762" t="s">
        <v>15</v>
      </c>
      <c r="G762" s="6">
        <v>45841</v>
      </c>
      <c r="H762" s="7">
        <v>1.75</v>
      </c>
      <c r="I762" s="6">
        <v>45936.558593680558</v>
      </c>
      <c r="K762" s="7">
        <v>630</v>
      </c>
      <c r="L762" s="7">
        <v>875</v>
      </c>
      <c r="M762" s="7">
        <v>245</v>
      </c>
      <c r="N762" s="7">
        <v>360</v>
      </c>
      <c r="O762" t="s">
        <v>66</v>
      </c>
      <c r="T762" t="s">
        <v>156</v>
      </c>
      <c r="U762" t="s">
        <v>87</v>
      </c>
      <c r="V762" t="s">
        <v>95</v>
      </c>
      <c r="W762" t="s">
        <v>95</v>
      </c>
      <c r="X762" s="6">
        <v>45841.02808527778</v>
      </c>
      <c r="Z762" t="s">
        <v>69</v>
      </c>
      <c r="AE762" t="s">
        <v>1459</v>
      </c>
      <c r="AH762" t="s">
        <v>1449</v>
      </c>
      <c r="AI762" s="6">
        <v>45854</v>
      </c>
      <c r="AJ762" t="s">
        <v>83</v>
      </c>
      <c r="AK762" t="s">
        <v>170</v>
      </c>
      <c r="AL762" t="s">
        <v>87</v>
      </c>
      <c r="AM762" t="s">
        <v>1450</v>
      </c>
      <c r="AN762" t="s">
        <v>95</v>
      </c>
      <c r="AO762" t="s">
        <v>75</v>
      </c>
      <c r="AS762" s="7">
        <v>0</v>
      </c>
      <c r="AW762" t="s">
        <v>63</v>
      </c>
      <c r="BB762" s="8" t="s">
        <v>1451</v>
      </c>
    </row>
    <row r="763" spans="1:54" ht="14.4" x14ac:dyDescent="0.3">
      <c r="A763" t="s">
        <v>95</v>
      </c>
      <c r="B763" t="s">
        <v>154</v>
      </c>
      <c r="C763" t="s">
        <v>1460</v>
      </c>
      <c r="D763" t="s">
        <v>63</v>
      </c>
      <c r="E763" t="s">
        <v>80</v>
      </c>
      <c r="F763" t="s">
        <v>15</v>
      </c>
      <c r="G763" s="6">
        <v>45841</v>
      </c>
      <c r="H763" s="7">
        <v>0.25</v>
      </c>
      <c r="I763" s="6">
        <v>45936.558593680558</v>
      </c>
      <c r="J763" t="s">
        <v>355</v>
      </c>
      <c r="K763" s="7">
        <v>90</v>
      </c>
      <c r="L763" s="7">
        <v>0</v>
      </c>
      <c r="M763" s="7">
        <v>0</v>
      </c>
      <c r="N763" s="7">
        <v>360</v>
      </c>
      <c r="O763" t="s">
        <v>66</v>
      </c>
      <c r="T763" t="s">
        <v>156</v>
      </c>
      <c r="U763" t="s">
        <v>87</v>
      </c>
      <c r="V763" t="s">
        <v>95</v>
      </c>
      <c r="W763" t="s">
        <v>95</v>
      </c>
      <c r="X763" s="6">
        <v>45841.040677013887</v>
      </c>
      <c r="Z763" t="s">
        <v>69</v>
      </c>
      <c r="AE763" t="s">
        <v>1461</v>
      </c>
      <c r="AH763" t="s">
        <v>82</v>
      </c>
      <c r="AJ763" t="s">
        <v>72</v>
      </c>
      <c r="AK763" t="s">
        <v>154</v>
      </c>
      <c r="AL763" t="s">
        <v>87</v>
      </c>
      <c r="AM763" t="s">
        <v>1462</v>
      </c>
      <c r="AN763" t="s">
        <v>95</v>
      </c>
      <c r="AO763" t="s">
        <v>95</v>
      </c>
      <c r="AS763" s="7">
        <v>0</v>
      </c>
      <c r="AW763" t="s">
        <v>63</v>
      </c>
      <c r="BB763" s="8" t="s">
        <v>1463</v>
      </c>
    </row>
    <row r="764" spans="1:54" ht="14.4" x14ac:dyDescent="0.3">
      <c r="A764" t="s">
        <v>198</v>
      </c>
      <c r="B764" t="s">
        <v>1524</v>
      </c>
      <c r="C764" t="s">
        <v>213</v>
      </c>
      <c r="D764" t="s">
        <v>63</v>
      </c>
      <c r="E764" t="s">
        <v>80</v>
      </c>
      <c r="F764" t="s">
        <v>15</v>
      </c>
      <c r="G764" s="6">
        <v>45841</v>
      </c>
      <c r="H764" s="7">
        <v>1</v>
      </c>
      <c r="I764" s="6">
        <v>45961.075721863424</v>
      </c>
      <c r="J764" t="s">
        <v>1464</v>
      </c>
      <c r="K764" s="7">
        <v>360</v>
      </c>
      <c r="L764" s="7">
        <v>0</v>
      </c>
      <c r="M764" s="7">
        <v>0</v>
      </c>
      <c r="N764" s="7">
        <v>360</v>
      </c>
      <c r="O764" t="s">
        <v>66</v>
      </c>
      <c r="T764" t="s">
        <v>1526</v>
      </c>
      <c r="U764" t="s">
        <v>206</v>
      </c>
      <c r="V764" t="s">
        <v>198</v>
      </c>
      <c r="W764" t="s">
        <v>198</v>
      </c>
      <c r="X764" s="6">
        <v>45841.118442708335</v>
      </c>
      <c r="Z764" t="s">
        <v>69</v>
      </c>
      <c r="AE764" t="s">
        <v>1465</v>
      </c>
      <c r="AH764" t="s">
        <v>82</v>
      </c>
      <c r="AJ764" t="s">
        <v>72</v>
      </c>
      <c r="AK764" t="s">
        <v>1524</v>
      </c>
      <c r="AL764" t="s">
        <v>1510</v>
      </c>
      <c r="AM764" t="s">
        <v>215</v>
      </c>
      <c r="AN764" t="s">
        <v>198</v>
      </c>
      <c r="AO764" t="s">
        <v>198</v>
      </c>
      <c r="AS764" s="7">
        <v>0</v>
      </c>
      <c r="AW764" t="s">
        <v>63</v>
      </c>
      <c r="BB764" s="8" t="s">
        <v>216</v>
      </c>
    </row>
    <row r="765" spans="1:54" ht="14.4" x14ac:dyDescent="0.3">
      <c r="A765" t="s">
        <v>198</v>
      </c>
      <c r="B765" t="s">
        <v>61</v>
      </c>
      <c r="C765" t="s">
        <v>118</v>
      </c>
      <c r="D765" t="s">
        <v>63</v>
      </c>
      <c r="E765" t="s">
        <v>98</v>
      </c>
      <c r="F765" t="s">
        <v>15</v>
      </c>
      <c r="G765" s="6">
        <v>45841</v>
      </c>
      <c r="H765" s="7">
        <v>0</v>
      </c>
      <c r="I765" s="6">
        <v>45936.55859385417</v>
      </c>
      <c r="J765" t="s">
        <v>119</v>
      </c>
      <c r="K765" s="7">
        <v>0</v>
      </c>
      <c r="L765" s="7">
        <v>0</v>
      </c>
      <c r="M765" s="7">
        <v>0</v>
      </c>
      <c r="N765" s="7">
        <v>360</v>
      </c>
      <c r="O765" t="s">
        <v>66</v>
      </c>
      <c r="T765" t="s">
        <v>67</v>
      </c>
      <c r="U765" t="s">
        <v>68</v>
      </c>
      <c r="V765" t="s">
        <v>60</v>
      </c>
      <c r="W765" t="s">
        <v>198</v>
      </c>
      <c r="X765" s="6">
        <v>45841.119565173613</v>
      </c>
      <c r="AE765" t="s">
        <v>1466</v>
      </c>
      <c r="AH765" t="s">
        <v>82</v>
      </c>
      <c r="AJ765" t="s">
        <v>110</v>
      </c>
      <c r="AK765" t="s">
        <v>61</v>
      </c>
      <c r="AL765" t="s">
        <v>122</v>
      </c>
      <c r="AM765" t="s">
        <v>123</v>
      </c>
      <c r="AN765" t="s">
        <v>60</v>
      </c>
      <c r="AO765" t="s">
        <v>198</v>
      </c>
      <c r="AS765" s="7">
        <v>0</v>
      </c>
      <c r="AW765" t="s">
        <v>63</v>
      </c>
      <c r="BB765" s="8" t="s">
        <v>124</v>
      </c>
    </row>
    <row r="766" spans="1:54" ht="14.4" x14ac:dyDescent="0.3">
      <c r="A766" t="s">
        <v>198</v>
      </c>
      <c r="B766" t="s">
        <v>154</v>
      </c>
      <c r="C766" t="s">
        <v>1539</v>
      </c>
      <c r="D766" t="s">
        <v>63</v>
      </c>
      <c r="E766" t="s">
        <v>98</v>
      </c>
      <c r="F766" t="s">
        <v>15</v>
      </c>
      <c r="G766" s="6">
        <v>45841</v>
      </c>
      <c r="H766" s="7">
        <v>0</v>
      </c>
      <c r="I766" s="6">
        <v>45936.558593680558</v>
      </c>
      <c r="J766" t="s">
        <v>200</v>
      </c>
      <c r="K766" s="7">
        <v>0</v>
      </c>
      <c r="L766" s="7">
        <v>0</v>
      </c>
      <c r="M766" s="7">
        <v>0</v>
      </c>
      <c r="N766" s="7">
        <v>360</v>
      </c>
      <c r="O766" t="s">
        <v>66</v>
      </c>
      <c r="T766" t="s">
        <v>156</v>
      </c>
      <c r="U766" t="s">
        <v>87</v>
      </c>
      <c r="V766" t="s">
        <v>95</v>
      </c>
      <c r="W766" t="s">
        <v>198</v>
      </c>
      <c r="X766" s="6">
        <v>45841.119564375003</v>
      </c>
      <c r="AE766" t="s">
        <v>1467</v>
      </c>
      <c r="AH766" t="s">
        <v>82</v>
      </c>
      <c r="AJ766" t="s">
        <v>83</v>
      </c>
      <c r="AK766" t="s">
        <v>154</v>
      </c>
      <c r="AL766" t="s">
        <v>202</v>
      </c>
      <c r="AM766" t="s">
        <v>203</v>
      </c>
      <c r="AN766" t="s">
        <v>73</v>
      </c>
      <c r="AO766" t="s">
        <v>198</v>
      </c>
      <c r="AS766" s="7">
        <v>0</v>
      </c>
      <c r="AW766" t="s">
        <v>63</v>
      </c>
      <c r="BB766" s="8" t="s">
        <v>204</v>
      </c>
    </row>
    <row r="767" spans="1:54" ht="14.4" x14ac:dyDescent="0.3">
      <c r="A767" t="s">
        <v>87</v>
      </c>
      <c r="B767" t="s">
        <v>154</v>
      </c>
      <c r="C767" t="s">
        <v>1460</v>
      </c>
      <c r="D767" t="s">
        <v>63</v>
      </c>
      <c r="E767" t="s">
        <v>98</v>
      </c>
      <c r="F767" t="s">
        <v>15</v>
      </c>
      <c r="G767" s="6">
        <v>45841</v>
      </c>
      <c r="H767" s="7">
        <v>1</v>
      </c>
      <c r="I767" s="6">
        <v>45936.55859385417</v>
      </c>
      <c r="J767" t="s">
        <v>921</v>
      </c>
      <c r="K767" s="7">
        <v>360</v>
      </c>
      <c r="L767" s="7">
        <v>0</v>
      </c>
      <c r="M767" s="7">
        <v>0</v>
      </c>
      <c r="N767" s="7">
        <v>360</v>
      </c>
      <c r="O767" t="s">
        <v>66</v>
      </c>
      <c r="T767" t="s">
        <v>156</v>
      </c>
      <c r="U767" t="s">
        <v>87</v>
      </c>
      <c r="V767" t="s">
        <v>95</v>
      </c>
      <c r="W767" t="s">
        <v>87</v>
      </c>
      <c r="X767" s="6">
        <v>45841.031156377314</v>
      </c>
      <c r="Z767" t="s">
        <v>69</v>
      </c>
      <c r="AE767" t="s">
        <v>1468</v>
      </c>
      <c r="AH767" t="s">
        <v>82</v>
      </c>
      <c r="AJ767" t="s">
        <v>72</v>
      </c>
      <c r="AK767" t="s">
        <v>154</v>
      </c>
      <c r="AL767" t="s">
        <v>87</v>
      </c>
      <c r="AM767" t="s">
        <v>1462</v>
      </c>
      <c r="AN767" t="s">
        <v>95</v>
      </c>
      <c r="AO767" t="s">
        <v>87</v>
      </c>
      <c r="AS767" s="7">
        <v>0</v>
      </c>
      <c r="AW767" t="s">
        <v>63</v>
      </c>
      <c r="BB767" s="8" t="s">
        <v>1463</v>
      </c>
    </row>
    <row r="768" spans="1:54" ht="14.4" x14ac:dyDescent="0.3">
      <c r="A768" t="s">
        <v>198</v>
      </c>
      <c r="B768" t="s">
        <v>96</v>
      </c>
      <c r="C768" t="s">
        <v>97</v>
      </c>
      <c r="D768" t="s">
        <v>63</v>
      </c>
      <c r="E768" t="s">
        <v>98</v>
      </c>
      <c r="F768" t="s">
        <v>15</v>
      </c>
      <c r="G768" s="6">
        <v>45841</v>
      </c>
      <c r="H768" s="7">
        <v>0</v>
      </c>
      <c r="I768" s="6">
        <v>45936.55859385417</v>
      </c>
      <c r="J768" t="s">
        <v>132</v>
      </c>
      <c r="K768" s="7">
        <v>0</v>
      </c>
      <c r="L768" s="7">
        <v>0</v>
      </c>
      <c r="M768" s="7">
        <v>0</v>
      </c>
      <c r="N768" s="7">
        <v>360</v>
      </c>
      <c r="O768" t="s">
        <v>66</v>
      </c>
      <c r="T768" t="s">
        <v>100</v>
      </c>
      <c r="U768" t="s">
        <v>73</v>
      </c>
      <c r="V768" t="s">
        <v>1555</v>
      </c>
      <c r="W768" t="s">
        <v>198</v>
      </c>
      <c r="X768" s="6">
        <v>45841.119565555557</v>
      </c>
      <c r="AE768" t="s">
        <v>1469</v>
      </c>
      <c r="AH768" t="s">
        <v>82</v>
      </c>
      <c r="AJ768" t="s">
        <v>83</v>
      </c>
      <c r="AK768" t="s">
        <v>96</v>
      </c>
      <c r="AL768" t="s">
        <v>73</v>
      </c>
      <c r="AM768" t="s">
        <v>103</v>
      </c>
      <c r="AN768" t="s">
        <v>1555</v>
      </c>
      <c r="AO768" t="s">
        <v>198</v>
      </c>
      <c r="AS768" s="7">
        <v>0</v>
      </c>
      <c r="AW768" t="s">
        <v>63</v>
      </c>
      <c r="BB768" s="8" t="s">
        <v>450</v>
      </c>
    </row>
    <row r="769" spans="1:54" ht="14.4" x14ac:dyDescent="0.3">
      <c r="A769" t="s">
        <v>105</v>
      </c>
      <c r="B769" t="s">
        <v>722</v>
      </c>
      <c r="D769" t="s">
        <v>63</v>
      </c>
      <c r="E769" t="s">
        <v>98</v>
      </c>
      <c r="F769" t="s">
        <v>195</v>
      </c>
      <c r="G769" s="6">
        <v>45840</v>
      </c>
      <c r="H769" s="7">
        <v>0</v>
      </c>
      <c r="I769" s="6">
        <v>45936.558593680558</v>
      </c>
      <c r="J769" t="s">
        <v>197</v>
      </c>
      <c r="K769" s="7">
        <v>285</v>
      </c>
      <c r="L769" s="7">
        <v>0</v>
      </c>
      <c r="M769" s="7">
        <v>0</v>
      </c>
      <c r="N769" s="7">
        <v>285</v>
      </c>
      <c r="O769" t="s">
        <v>66</v>
      </c>
      <c r="T769" t="s">
        <v>725</v>
      </c>
      <c r="U769" t="s">
        <v>73</v>
      </c>
      <c r="V769" t="s">
        <v>73</v>
      </c>
      <c r="W769" t="s">
        <v>122</v>
      </c>
      <c r="X769" s="6">
        <v>45853.299986423612</v>
      </c>
      <c r="AE769" t="s">
        <v>1470</v>
      </c>
      <c r="AH769" t="s">
        <v>82</v>
      </c>
      <c r="AJ769" t="s">
        <v>83</v>
      </c>
      <c r="AO769" t="s">
        <v>122</v>
      </c>
      <c r="AP769" t="s">
        <v>197</v>
      </c>
      <c r="AS769" s="7">
        <v>1</v>
      </c>
      <c r="AW769" t="s">
        <v>63</v>
      </c>
    </row>
    <row r="770" spans="1:54" ht="14.4" x14ac:dyDescent="0.3">
      <c r="A770" t="s">
        <v>105</v>
      </c>
      <c r="B770" t="s">
        <v>575</v>
      </c>
      <c r="C770" t="s">
        <v>549</v>
      </c>
      <c r="D770" t="s">
        <v>63</v>
      </c>
      <c r="E770" t="s">
        <v>428</v>
      </c>
      <c r="F770" t="s">
        <v>195</v>
      </c>
      <c r="G770" s="6">
        <v>45840</v>
      </c>
      <c r="H770" s="7">
        <v>0</v>
      </c>
      <c r="I770" s="6">
        <v>45936.558593680558</v>
      </c>
      <c r="J770" t="s">
        <v>197</v>
      </c>
      <c r="K770" s="7">
        <v>285</v>
      </c>
      <c r="L770" s="7">
        <v>285</v>
      </c>
      <c r="M770" s="7">
        <v>0</v>
      </c>
      <c r="N770" s="7">
        <v>285</v>
      </c>
      <c r="O770" t="s">
        <v>66</v>
      </c>
      <c r="T770" t="s">
        <v>404</v>
      </c>
      <c r="U770" t="s">
        <v>181</v>
      </c>
      <c r="V770" t="s">
        <v>182</v>
      </c>
      <c r="W770" t="s">
        <v>122</v>
      </c>
      <c r="X770" s="6">
        <v>45840.066051793983</v>
      </c>
      <c r="AE770" t="s">
        <v>1471</v>
      </c>
      <c r="AJ770" t="s">
        <v>110</v>
      </c>
      <c r="AK770" t="s">
        <v>575</v>
      </c>
      <c r="AL770" t="s">
        <v>181</v>
      </c>
      <c r="AM770" t="s">
        <v>1472</v>
      </c>
      <c r="AN770" t="s">
        <v>182</v>
      </c>
      <c r="AO770" t="s">
        <v>122</v>
      </c>
      <c r="AP770" t="s">
        <v>197</v>
      </c>
      <c r="AS770" s="7">
        <v>1</v>
      </c>
      <c r="AW770" t="s">
        <v>63</v>
      </c>
      <c r="BB770" s="8" t="s">
        <v>1473</v>
      </c>
    </row>
    <row r="771" spans="1:54" ht="14.4" x14ac:dyDescent="0.3">
      <c r="A771" t="s">
        <v>105</v>
      </c>
      <c r="B771" t="s">
        <v>1474</v>
      </c>
      <c r="C771" t="s">
        <v>357</v>
      </c>
      <c r="D771" t="s">
        <v>63</v>
      </c>
      <c r="E771" t="s">
        <v>64</v>
      </c>
      <c r="F771" t="s">
        <v>195</v>
      </c>
      <c r="G771" s="6">
        <v>45840</v>
      </c>
      <c r="H771" s="7">
        <v>0</v>
      </c>
      <c r="I771" s="6">
        <v>45936.558593680558</v>
      </c>
      <c r="J771" t="s">
        <v>197</v>
      </c>
      <c r="K771" s="7">
        <v>285</v>
      </c>
      <c r="L771" s="7">
        <v>285</v>
      </c>
      <c r="M771" s="7">
        <v>0</v>
      </c>
      <c r="N771" s="7">
        <v>285</v>
      </c>
      <c r="O771" t="s">
        <v>66</v>
      </c>
      <c r="T771" t="s">
        <v>1475</v>
      </c>
      <c r="U771" t="s">
        <v>122</v>
      </c>
      <c r="V771" t="s">
        <v>87</v>
      </c>
      <c r="W771" t="s">
        <v>122</v>
      </c>
      <c r="X771" s="6">
        <v>45853.308000543984</v>
      </c>
      <c r="Z771" t="s">
        <v>69</v>
      </c>
      <c r="AE771" t="s">
        <v>1476</v>
      </c>
      <c r="AH771" t="s">
        <v>1477</v>
      </c>
      <c r="AI771" s="6">
        <v>45853</v>
      </c>
      <c r="AJ771" t="s">
        <v>72</v>
      </c>
      <c r="AK771" t="s">
        <v>1474</v>
      </c>
      <c r="AL771" t="s">
        <v>178</v>
      </c>
      <c r="AM771" t="s">
        <v>1478</v>
      </c>
      <c r="AN771" t="s">
        <v>87</v>
      </c>
      <c r="AO771" t="s">
        <v>75</v>
      </c>
      <c r="AP771" t="s">
        <v>197</v>
      </c>
      <c r="AS771" s="7">
        <v>1</v>
      </c>
      <c r="AW771" t="s">
        <v>63</v>
      </c>
      <c r="BB771" s="8" t="s">
        <v>1479</v>
      </c>
    </row>
    <row r="772" spans="1:54" ht="14.4" x14ac:dyDescent="0.3">
      <c r="A772" t="s">
        <v>60</v>
      </c>
      <c r="B772" t="s">
        <v>78</v>
      </c>
      <c r="D772" t="s">
        <v>115</v>
      </c>
      <c r="E772" t="s">
        <v>80</v>
      </c>
      <c r="F772" t="s">
        <v>15</v>
      </c>
      <c r="G772" s="6">
        <v>45840</v>
      </c>
      <c r="H772" s="7">
        <v>1.8333333333333333</v>
      </c>
      <c r="I772" s="6">
        <v>45936.558593680558</v>
      </c>
      <c r="K772" s="7">
        <v>0</v>
      </c>
      <c r="L772" s="7">
        <v>0</v>
      </c>
      <c r="M772" s="7">
        <v>0</v>
      </c>
      <c r="N772" s="7">
        <v>0</v>
      </c>
      <c r="O772" t="s">
        <v>66</v>
      </c>
      <c r="W772" t="s">
        <v>60</v>
      </c>
      <c r="X772" s="6">
        <v>45840.00147265046</v>
      </c>
      <c r="AE772" t="s">
        <v>1480</v>
      </c>
      <c r="AH772" t="s">
        <v>82</v>
      </c>
      <c r="AJ772" t="s">
        <v>83</v>
      </c>
      <c r="AO772" t="s">
        <v>60</v>
      </c>
      <c r="AS772" s="7">
        <v>0</v>
      </c>
      <c r="AW772" t="s">
        <v>117</v>
      </c>
    </row>
    <row r="773" spans="1:54" ht="14.4" x14ac:dyDescent="0.3">
      <c r="A773" t="s">
        <v>383</v>
      </c>
      <c r="B773" t="s">
        <v>1481</v>
      </c>
      <c r="C773" t="s">
        <v>1482</v>
      </c>
      <c r="D773" t="s">
        <v>63</v>
      </c>
      <c r="E773" t="s">
        <v>64</v>
      </c>
      <c r="F773" t="s">
        <v>15</v>
      </c>
      <c r="G773" s="6">
        <v>45839</v>
      </c>
      <c r="H773" s="7">
        <v>0.5</v>
      </c>
      <c r="I773" s="6">
        <v>45944.959874189815</v>
      </c>
      <c r="K773" s="7">
        <v>90</v>
      </c>
      <c r="L773" s="7">
        <v>90</v>
      </c>
      <c r="M773" s="7">
        <v>0</v>
      </c>
      <c r="N773" s="7">
        <v>180</v>
      </c>
      <c r="O773" t="s">
        <v>66</v>
      </c>
      <c r="T773" t="s">
        <v>1144</v>
      </c>
      <c r="U773" t="s">
        <v>82</v>
      </c>
      <c r="V773" t="s">
        <v>206</v>
      </c>
      <c r="W773" t="s">
        <v>383</v>
      </c>
      <c r="X773" s="6">
        <v>45839.082196643518</v>
      </c>
      <c r="AE773" t="s">
        <v>1483</v>
      </c>
      <c r="AH773" t="s">
        <v>1484</v>
      </c>
      <c r="AI773" s="6">
        <v>45840</v>
      </c>
      <c r="AJ773" t="s">
        <v>83</v>
      </c>
      <c r="AK773" t="s">
        <v>1481</v>
      </c>
      <c r="AL773" t="s">
        <v>82</v>
      </c>
      <c r="AM773" t="s">
        <v>1485</v>
      </c>
      <c r="AN773" t="s">
        <v>1555</v>
      </c>
      <c r="AO773" t="s">
        <v>75</v>
      </c>
      <c r="AS773" s="7">
        <v>0</v>
      </c>
      <c r="AW773" t="s">
        <v>63</v>
      </c>
      <c r="BB773" s="8" t="s">
        <v>1486</v>
      </c>
    </row>
    <row r="774" spans="1:54" ht="14.4" x14ac:dyDescent="0.3">
      <c r="A774" t="s">
        <v>105</v>
      </c>
      <c r="B774" t="s">
        <v>365</v>
      </c>
      <c r="C774" t="s">
        <v>1538</v>
      </c>
      <c r="D774" t="s">
        <v>63</v>
      </c>
      <c r="E774" t="s">
        <v>80</v>
      </c>
      <c r="F774" t="s">
        <v>107</v>
      </c>
      <c r="G774" s="6">
        <v>45839</v>
      </c>
      <c r="H774" s="7">
        <v>0</v>
      </c>
      <c r="I774" s="6">
        <v>45936.558593668982</v>
      </c>
      <c r="J774" t="s">
        <v>108</v>
      </c>
      <c r="K774" s="7">
        <v>-200</v>
      </c>
      <c r="L774" s="7">
        <v>0</v>
      </c>
      <c r="M774" s="7">
        <v>0</v>
      </c>
      <c r="N774" s="7">
        <v>-200</v>
      </c>
      <c r="O774" t="s">
        <v>66</v>
      </c>
      <c r="T774" t="s">
        <v>366</v>
      </c>
      <c r="U774" t="s">
        <v>82</v>
      </c>
      <c r="V774" t="s">
        <v>101</v>
      </c>
      <c r="W774" t="s">
        <v>75</v>
      </c>
      <c r="X774" s="6">
        <v>45839.455203530095</v>
      </c>
      <c r="AE774" t="s">
        <v>1487</v>
      </c>
      <c r="AH774" t="s">
        <v>82</v>
      </c>
      <c r="AJ774" t="s">
        <v>83</v>
      </c>
      <c r="AK774" t="s">
        <v>365</v>
      </c>
      <c r="AL774" t="s">
        <v>1512</v>
      </c>
      <c r="AM774" t="s">
        <v>521</v>
      </c>
      <c r="AN774" t="s">
        <v>1512</v>
      </c>
      <c r="AO774" t="s">
        <v>75</v>
      </c>
      <c r="AP774" t="s">
        <v>108</v>
      </c>
      <c r="AS774" s="7">
        <v>1</v>
      </c>
      <c r="AW774" t="s">
        <v>63</v>
      </c>
      <c r="BB774" s="8" t="s">
        <v>522</v>
      </c>
    </row>
    <row r="775" spans="1:54" ht="14.4" x14ac:dyDescent="0.3">
      <c r="A775" t="s">
        <v>60</v>
      </c>
      <c r="B775" t="s">
        <v>61</v>
      </c>
      <c r="C775" t="s">
        <v>97</v>
      </c>
      <c r="D775" t="s">
        <v>63</v>
      </c>
      <c r="E775" t="s">
        <v>80</v>
      </c>
      <c r="F775" t="s">
        <v>15</v>
      </c>
      <c r="G775" s="6">
        <v>45839</v>
      </c>
      <c r="H775" s="7">
        <v>0.35</v>
      </c>
      <c r="I775" s="6">
        <v>45936.558593680558</v>
      </c>
      <c r="K775" s="7">
        <v>112</v>
      </c>
      <c r="L775" s="7">
        <v>0</v>
      </c>
      <c r="M775" s="7">
        <v>0</v>
      </c>
      <c r="N775" s="7">
        <v>320</v>
      </c>
      <c r="O775" t="s">
        <v>66</v>
      </c>
      <c r="T775" t="s">
        <v>67</v>
      </c>
      <c r="U775" t="s">
        <v>68</v>
      </c>
      <c r="V775" t="s">
        <v>60</v>
      </c>
      <c r="W775" t="s">
        <v>60</v>
      </c>
      <c r="X775" s="6">
        <v>45839.211968645832</v>
      </c>
      <c r="AE775" t="s">
        <v>1488</v>
      </c>
      <c r="AH775" t="s">
        <v>82</v>
      </c>
      <c r="AJ775" t="s">
        <v>83</v>
      </c>
      <c r="AK775" t="s">
        <v>61</v>
      </c>
      <c r="AL775" t="s">
        <v>82</v>
      </c>
      <c r="AM775" t="s">
        <v>869</v>
      </c>
      <c r="AN775" t="s">
        <v>60</v>
      </c>
      <c r="AO775" t="s">
        <v>60</v>
      </c>
      <c r="AS775" s="7">
        <v>0</v>
      </c>
      <c r="AW775" t="s">
        <v>63</v>
      </c>
      <c r="BB775" s="8" t="s">
        <v>870</v>
      </c>
    </row>
    <row r="776" spans="1:54" ht="14.4" x14ac:dyDescent="0.3">
      <c r="A776" t="s">
        <v>60</v>
      </c>
      <c r="B776" t="s">
        <v>61</v>
      </c>
      <c r="C776" t="s">
        <v>97</v>
      </c>
      <c r="D776" t="s">
        <v>63</v>
      </c>
      <c r="E776" t="s">
        <v>80</v>
      </c>
      <c r="F776" t="s">
        <v>15</v>
      </c>
      <c r="G776" s="6">
        <v>45839</v>
      </c>
      <c r="H776" s="7">
        <v>0</v>
      </c>
      <c r="I776" s="6">
        <v>45936.558593668982</v>
      </c>
      <c r="K776" s="7">
        <v>0</v>
      </c>
      <c r="L776" s="7">
        <v>0</v>
      </c>
      <c r="M776" s="7">
        <v>0</v>
      </c>
      <c r="N776" s="7">
        <v>320</v>
      </c>
      <c r="O776" t="s">
        <v>66</v>
      </c>
      <c r="T776" t="s">
        <v>67</v>
      </c>
      <c r="U776" t="s">
        <v>68</v>
      </c>
      <c r="V776" t="s">
        <v>60</v>
      </c>
      <c r="W776" t="s">
        <v>60</v>
      </c>
      <c r="X776" s="6">
        <v>45839.211857060189</v>
      </c>
      <c r="AE776" t="s">
        <v>1489</v>
      </c>
      <c r="AH776" t="s">
        <v>82</v>
      </c>
      <c r="AJ776" t="s">
        <v>83</v>
      </c>
      <c r="AK776" t="s">
        <v>61</v>
      </c>
      <c r="AL776" t="s">
        <v>82</v>
      </c>
      <c r="AM776" t="s">
        <v>869</v>
      </c>
      <c r="AN776" t="s">
        <v>60</v>
      </c>
      <c r="AO776" t="s">
        <v>60</v>
      </c>
      <c r="AS776" s="7">
        <v>0</v>
      </c>
      <c r="AW776" t="s">
        <v>63</v>
      </c>
      <c r="BB776" s="8" t="s">
        <v>870</v>
      </c>
    </row>
    <row r="777" spans="1:54" ht="14.4" x14ac:dyDescent="0.3">
      <c r="A777" t="s">
        <v>105</v>
      </c>
      <c r="B777" t="s">
        <v>1527</v>
      </c>
      <c r="C777" t="s">
        <v>422</v>
      </c>
      <c r="D777" t="s">
        <v>63</v>
      </c>
      <c r="E777" t="s">
        <v>80</v>
      </c>
      <c r="F777" t="s">
        <v>195</v>
      </c>
      <c r="G777" s="6">
        <v>45839</v>
      </c>
      <c r="H777" s="7">
        <v>0</v>
      </c>
      <c r="I777" s="6">
        <v>45964.986684143521</v>
      </c>
      <c r="K777" s="7">
        <v>285</v>
      </c>
      <c r="L777" s="7">
        <v>0</v>
      </c>
      <c r="M777" s="7">
        <v>0</v>
      </c>
      <c r="N777" s="7">
        <v>285</v>
      </c>
      <c r="O777" t="s">
        <v>66</v>
      </c>
      <c r="T777" t="s">
        <v>1526</v>
      </c>
      <c r="U777" t="s">
        <v>181</v>
      </c>
      <c r="V777" t="s">
        <v>182</v>
      </c>
      <c r="W777" t="s">
        <v>198</v>
      </c>
      <c r="X777" s="6">
        <v>45964.986684143521</v>
      </c>
      <c r="Z777" t="s">
        <v>69</v>
      </c>
      <c r="AE777" t="s">
        <v>1490</v>
      </c>
      <c r="AH777" t="s">
        <v>82</v>
      </c>
      <c r="AJ777" t="s">
        <v>83</v>
      </c>
      <c r="AK777" t="s">
        <v>1527</v>
      </c>
      <c r="AL777" t="s">
        <v>206</v>
      </c>
      <c r="AM777" t="s">
        <v>425</v>
      </c>
      <c r="AN777" t="s">
        <v>198</v>
      </c>
      <c r="AO777" t="s">
        <v>198</v>
      </c>
      <c r="AP777" t="s">
        <v>197</v>
      </c>
      <c r="AS777" s="7">
        <v>1</v>
      </c>
      <c r="AW777" t="s">
        <v>63</v>
      </c>
      <c r="BB777" s="8" t="s">
        <v>426</v>
      </c>
    </row>
    <row r="778" spans="1:54" ht="14.4" x14ac:dyDescent="0.3">
      <c r="A778" t="s">
        <v>60</v>
      </c>
      <c r="B778" t="s">
        <v>61</v>
      </c>
      <c r="C778" t="s">
        <v>97</v>
      </c>
      <c r="D778" t="s">
        <v>63</v>
      </c>
      <c r="E778" t="s">
        <v>80</v>
      </c>
      <c r="F778" t="s">
        <v>15</v>
      </c>
      <c r="G778" s="6">
        <v>45839</v>
      </c>
      <c r="H778" s="7">
        <v>0.68333333333333335</v>
      </c>
      <c r="I778" s="6">
        <v>45936.558593680558</v>
      </c>
      <c r="K778" s="7">
        <v>218.67</v>
      </c>
      <c r="L778" s="7">
        <v>0</v>
      </c>
      <c r="M778" s="7">
        <v>0</v>
      </c>
      <c r="N778" s="7">
        <v>320</v>
      </c>
      <c r="O778" t="s">
        <v>66</v>
      </c>
      <c r="T778" t="s">
        <v>67</v>
      </c>
      <c r="U778" t="s">
        <v>68</v>
      </c>
      <c r="V778" t="s">
        <v>60</v>
      </c>
      <c r="W778" t="s">
        <v>60</v>
      </c>
      <c r="X778" s="6">
        <v>45839.211221215279</v>
      </c>
      <c r="AE778" t="s">
        <v>1491</v>
      </c>
      <c r="AH778" t="s">
        <v>82</v>
      </c>
      <c r="AJ778" t="s">
        <v>83</v>
      </c>
      <c r="AK778" t="s">
        <v>61</v>
      </c>
      <c r="AL778" t="s">
        <v>82</v>
      </c>
      <c r="AM778" t="s">
        <v>869</v>
      </c>
      <c r="AN778" t="s">
        <v>60</v>
      </c>
      <c r="AO778" t="s">
        <v>60</v>
      </c>
      <c r="AS778" s="7">
        <v>0</v>
      </c>
      <c r="AW778" t="s">
        <v>63</v>
      </c>
      <c r="BB778" s="8" t="s">
        <v>870</v>
      </c>
    </row>
    <row r="779" spans="1:54" ht="14.4" x14ac:dyDescent="0.3">
      <c r="A779" t="s">
        <v>383</v>
      </c>
      <c r="B779" t="s">
        <v>1142</v>
      </c>
      <c r="C779" t="s">
        <v>1492</v>
      </c>
      <c r="D779" t="s">
        <v>63</v>
      </c>
      <c r="E779" t="s">
        <v>80</v>
      </c>
      <c r="F779" t="s">
        <v>15</v>
      </c>
      <c r="G779" s="6">
        <v>45839</v>
      </c>
      <c r="H779" s="7">
        <v>0.16666666666666666</v>
      </c>
      <c r="I779" s="6">
        <v>45936.558593680558</v>
      </c>
      <c r="J779" t="s">
        <v>1493</v>
      </c>
      <c r="K779" s="7">
        <v>30</v>
      </c>
      <c r="L779" s="7">
        <v>0</v>
      </c>
      <c r="M779" s="7">
        <v>0</v>
      </c>
      <c r="N779" s="7">
        <v>180</v>
      </c>
      <c r="O779" t="s">
        <v>66</v>
      </c>
      <c r="T779" t="s">
        <v>1144</v>
      </c>
      <c r="U779" t="s">
        <v>73</v>
      </c>
      <c r="V779" t="s">
        <v>206</v>
      </c>
      <c r="W779" t="s">
        <v>383</v>
      </c>
      <c r="X779" s="6">
        <v>45839.081328622684</v>
      </c>
      <c r="AE779" t="s">
        <v>1494</v>
      </c>
      <c r="AH779" t="s">
        <v>82</v>
      </c>
      <c r="AJ779" t="s">
        <v>83</v>
      </c>
      <c r="AK779" t="s">
        <v>1142</v>
      </c>
      <c r="AL779" t="s">
        <v>73</v>
      </c>
      <c r="AM779" t="s">
        <v>1495</v>
      </c>
      <c r="AN779" t="s">
        <v>1555</v>
      </c>
      <c r="AO779" t="s">
        <v>383</v>
      </c>
      <c r="AS779" s="7">
        <v>0</v>
      </c>
      <c r="AW779" t="s">
        <v>63</v>
      </c>
      <c r="BB779" s="8" t="s">
        <v>1496</v>
      </c>
    </row>
    <row r="780" spans="1:54" ht="14.4" x14ac:dyDescent="0.3">
      <c r="A780" t="s">
        <v>383</v>
      </c>
      <c r="B780" t="s">
        <v>78</v>
      </c>
      <c r="D780" t="s">
        <v>453</v>
      </c>
      <c r="E780" t="s">
        <v>80</v>
      </c>
      <c r="F780" t="s">
        <v>15</v>
      </c>
      <c r="G780" s="6">
        <v>45839</v>
      </c>
      <c r="H780" s="7">
        <v>1</v>
      </c>
      <c r="I780" s="6">
        <v>45936.558593680558</v>
      </c>
      <c r="K780" s="7">
        <v>0</v>
      </c>
      <c r="L780" s="7">
        <v>0</v>
      </c>
      <c r="M780" s="7">
        <v>0</v>
      </c>
      <c r="N780" s="7">
        <v>0</v>
      </c>
      <c r="O780" t="s">
        <v>66</v>
      </c>
      <c r="W780" t="s">
        <v>383</v>
      </c>
      <c r="X780" s="6">
        <v>45839.082025312498</v>
      </c>
      <c r="AE780" t="s">
        <v>1497</v>
      </c>
      <c r="AH780" t="s">
        <v>82</v>
      </c>
      <c r="AJ780" t="s">
        <v>83</v>
      </c>
      <c r="AO780" t="s">
        <v>383</v>
      </c>
      <c r="AS780" s="7">
        <v>0</v>
      </c>
      <c r="AW780" t="s">
        <v>117</v>
      </c>
    </row>
  </sheetData>
  <hyperlinks>
    <hyperlink ref="BB2" r:id="rId1" xr:uid="{00000000-0004-0000-0100-000000000000}"/>
    <hyperlink ref="BB4" r:id="rId2" xr:uid="{00000000-0004-0000-0100-000001000000}"/>
    <hyperlink ref="BB5" r:id="rId3" xr:uid="{00000000-0004-0000-0100-000002000000}"/>
    <hyperlink ref="BB6" r:id="rId4" xr:uid="{00000000-0004-0000-0100-000003000000}"/>
    <hyperlink ref="BB7" r:id="rId5" xr:uid="{00000000-0004-0000-0100-000004000000}"/>
    <hyperlink ref="BB8" r:id="rId6" xr:uid="{00000000-0004-0000-0100-000005000000}"/>
    <hyperlink ref="BB11" r:id="rId7" xr:uid="{00000000-0004-0000-0100-000006000000}"/>
    <hyperlink ref="BB12" r:id="rId8" xr:uid="{00000000-0004-0000-0100-000007000000}"/>
    <hyperlink ref="BB13" r:id="rId9" xr:uid="{00000000-0004-0000-0100-000008000000}"/>
    <hyperlink ref="BB14" r:id="rId10" xr:uid="{00000000-0004-0000-0100-000009000000}"/>
    <hyperlink ref="BB15" r:id="rId11" xr:uid="{00000000-0004-0000-0100-00000A000000}"/>
    <hyperlink ref="BB16" r:id="rId12" xr:uid="{00000000-0004-0000-0100-00000B000000}"/>
    <hyperlink ref="BB17" r:id="rId13" xr:uid="{00000000-0004-0000-0100-00000C000000}"/>
    <hyperlink ref="BB20" r:id="rId14" xr:uid="{00000000-0004-0000-0100-00000D000000}"/>
    <hyperlink ref="BB21" r:id="rId15" xr:uid="{00000000-0004-0000-0100-00000E000000}"/>
    <hyperlink ref="BB22" r:id="rId16" xr:uid="{00000000-0004-0000-0100-00000F000000}"/>
    <hyperlink ref="BB23" r:id="rId17" xr:uid="{00000000-0004-0000-0100-000010000000}"/>
    <hyperlink ref="BB26" r:id="rId18" xr:uid="{00000000-0004-0000-0100-000011000000}"/>
    <hyperlink ref="BB28" r:id="rId19" xr:uid="{00000000-0004-0000-0100-000012000000}"/>
    <hyperlink ref="BB29" r:id="rId20" xr:uid="{00000000-0004-0000-0100-000013000000}"/>
    <hyperlink ref="BB31" r:id="rId21" xr:uid="{00000000-0004-0000-0100-000014000000}"/>
    <hyperlink ref="BB32" r:id="rId22" xr:uid="{00000000-0004-0000-0100-000015000000}"/>
    <hyperlink ref="BB34" r:id="rId23" xr:uid="{00000000-0004-0000-0100-000016000000}"/>
    <hyperlink ref="BB36" r:id="rId24" xr:uid="{00000000-0004-0000-0100-000017000000}"/>
    <hyperlink ref="BB37" r:id="rId25" xr:uid="{00000000-0004-0000-0100-000018000000}"/>
    <hyperlink ref="BB38" r:id="rId26" xr:uid="{00000000-0004-0000-0100-000019000000}"/>
    <hyperlink ref="BB39" r:id="rId27" xr:uid="{00000000-0004-0000-0100-00001A000000}"/>
    <hyperlink ref="BB40" r:id="rId28" xr:uid="{00000000-0004-0000-0100-00001B000000}"/>
    <hyperlink ref="BB41" r:id="rId29" xr:uid="{00000000-0004-0000-0100-00001C000000}"/>
    <hyperlink ref="BB44" r:id="rId30" xr:uid="{00000000-0004-0000-0100-00001D000000}"/>
    <hyperlink ref="BB46" r:id="rId31" xr:uid="{00000000-0004-0000-0100-00001E000000}"/>
    <hyperlink ref="BB47" r:id="rId32" xr:uid="{00000000-0004-0000-0100-00001F000000}"/>
    <hyperlink ref="BB48" r:id="rId33" xr:uid="{00000000-0004-0000-0100-000020000000}"/>
    <hyperlink ref="BB49" r:id="rId34" xr:uid="{00000000-0004-0000-0100-000021000000}"/>
    <hyperlink ref="BB52" r:id="rId35" xr:uid="{00000000-0004-0000-0100-000022000000}"/>
    <hyperlink ref="BB53" r:id="rId36" xr:uid="{00000000-0004-0000-0100-000023000000}"/>
    <hyperlink ref="BB54" r:id="rId37" xr:uid="{00000000-0004-0000-0100-000024000000}"/>
    <hyperlink ref="BB55" r:id="rId38" xr:uid="{00000000-0004-0000-0100-000025000000}"/>
    <hyperlink ref="BB56" r:id="rId39" xr:uid="{00000000-0004-0000-0100-000026000000}"/>
    <hyperlink ref="BB57" r:id="rId40" xr:uid="{00000000-0004-0000-0100-000027000000}"/>
    <hyperlink ref="BB59" r:id="rId41" xr:uid="{00000000-0004-0000-0100-000028000000}"/>
    <hyperlink ref="BB60" r:id="rId42" xr:uid="{00000000-0004-0000-0100-000029000000}"/>
    <hyperlink ref="BB62" r:id="rId43" xr:uid="{00000000-0004-0000-0100-00002A000000}"/>
    <hyperlink ref="BB64" r:id="rId44" xr:uid="{00000000-0004-0000-0100-00002B000000}"/>
    <hyperlink ref="BB65" r:id="rId45" xr:uid="{00000000-0004-0000-0100-00002C000000}"/>
    <hyperlink ref="BB69" r:id="rId46" xr:uid="{00000000-0004-0000-0100-00002D000000}"/>
    <hyperlink ref="BB70" r:id="rId47" xr:uid="{00000000-0004-0000-0100-00002E000000}"/>
    <hyperlink ref="BB72" r:id="rId48" xr:uid="{00000000-0004-0000-0100-00002F000000}"/>
    <hyperlink ref="BB75" r:id="rId49" xr:uid="{00000000-0004-0000-0100-000030000000}"/>
    <hyperlink ref="BB76" r:id="rId50" xr:uid="{00000000-0004-0000-0100-000031000000}"/>
    <hyperlink ref="BB77" r:id="rId51" xr:uid="{00000000-0004-0000-0100-000032000000}"/>
    <hyperlink ref="BB80" r:id="rId52" xr:uid="{00000000-0004-0000-0100-000033000000}"/>
    <hyperlink ref="BB81" r:id="rId53" xr:uid="{00000000-0004-0000-0100-000034000000}"/>
    <hyperlink ref="BB85" r:id="rId54" xr:uid="{00000000-0004-0000-0100-000035000000}"/>
    <hyperlink ref="BB87" r:id="rId55" xr:uid="{00000000-0004-0000-0100-000036000000}"/>
    <hyperlink ref="BB91" r:id="rId56" xr:uid="{00000000-0004-0000-0100-000037000000}"/>
    <hyperlink ref="BB92" r:id="rId57" xr:uid="{00000000-0004-0000-0100-000038000000}"/>
    <hyperlink ref="BB94" r:id="rId58" xr:uid="{00000000-0004-0000-0100-000039000000}"/>
    <hyperlink ref="BB96" r:id="rId59" xr:uid="{00000000-0004-0000-0100-00003A000000}"/>
    <hyperlink ref="BB98" r:id="rId60" xr:uid="{00000000-0004-0000-0100-00003B000000}"/>
    <hyperlink ref="BB99" r:id="rId61" xr:uid="{00000000-0004-0000-0100-00003C000000}"/>
    <hyperlink ref="BB101" r:id="rId62" xr:uid="{00000000-0004-0000-0100-00003D000000}"/>
    <hyperlink ref="BB104" r:id="rId63" xr:uid="{00000000-0004-0000-0100-00003E000000}"/>
    <hyperlink ref="BB109" r:id="rId64" xr:uid="{00000000-0004-0000-0100-00003F000000}"/>
    <hyperlink ref="BB111" r:id="rId65" xr:uid="{00000000-0004-0000-0100-000040000000}"/>
    <hyperlink ref="BB112" r:id="rId66" xr:uid="{00000000-0004-0000-0100-000041000000}"/>
    <hyperlink ref="BB114" r:id="rId67" xr:uid="{00000000-0004-0000-0100-000042000000}"/>
    <hyperlink ref="BB117" r:id="rId68" xr:uid="{00000000-0004-0000-0100-000043000000}"/>
    <hyperlink ref="BB119" r:id="rId69" xr:uid="{00000000-0004-0000-0100-000044000000}"/>
    <hyperlink ref="BB122" r:id="rId70" xr:uid="{00000000-0004-0000-0100-000045000000}"/>
    <hyperlink ref="BB124" r:id="rId71" xr:uid="{00000000-0004-0000-0100-000046000000}"/>
    <hyperlink ref="BB127" r:id="rId72" xr:uid="{00000000-0004-0000-0100-000047000000}"/>
    <hyperlink ref="BB128" r:id="rId73" xr:uid="{00000000-0004-0000-0100-000048000000}"/>
    <hyperlink ref="BB130" r:id="rId74" xr:uid="{00000000-0004-0000-0100-000049000000}"/>
    <hyperlink ref="BB132" r:id="rId75" xr:uid="{00000000-0004-0000-0100-00004A000000}"/>
    <hyperlink ref="BB133" r:id="rId76" xr:uid="{00000000-0004-0000-0100-00004B000000}"/>
    <hyperlink ref="BB134" r:id="rId77" xr:uid="{00000000-0004-0000-0100-00004C000000}"/>
    <hyperlink ref="BB135" r:id="rId78" xr:uid="{00000000-0004-0000-0100-00004D000000}"/>
    <hyperlink ref="BB136" r:id="rId79" xr:uid="{00000000-0004-0000-0100-00004E000000}"/>
    <hyperlink ref="BB137" r:id="rId80" xr:uid="{00000000-0004-0000-0100-00004F000000}"/>
    <hyperlink ref="BB138" r:id="rId81" xr:uid="{00000000-0004-0000-0100-000050000000}"/>
    <hyperlink ref="BB139" r:id="rId82" xr:uid="{00000000-0004-0000-0100-000051000000}"/>
    <hyperlink ref="BB140" r:id="rId83" xr:uid="{00000000-0004-0000-0100-000052000000}"/>
    <hyperlink ref="BB141" r:id="rId84" xr:uid="{00000000-0004-0000-0100-000053000000}"/>
    <hyperlink ref="BB142" r:id="rId85" xr:uid="{00000000-0004-0000-0100-000054000000}"/>
    <hyperlink ref="BB143" r:id="rId86" xr:uid="{00000000-0004-0000-0100-000055000000}"/>
    <hyperlink ref="BB144" r:id="rId87" xr:uid="{00000000-0004-0000-0100-000056000000}"/>
    <hyperlink ref="BB145" r:id="rId88" xr:uid="{00000000-0004-0000-0100-000057000000}"/>
    <hyperlink ref="BB146" r:id="rId89" xr:uid="{00000000-0004-0000-0100-000058000000}"/>
    <hyperlink ref="BB148" r:id="rId90" xr:uid="{00000000-0004-0000-0100-000059000000}"/>
    <hyperlink ref="BB149" r:id="rId91" xr:uid="{00000000-0004-0000-0100-00005A000000}"/>
    <hyperlink ref="BB150" r:id="rId92" xr:uid="{00000000-0004-0000-0100-00005B000000}"/>
    <hyperlink ref="BB152" r:id="rId93" xr:uid="{00000000-0004-0000-0100-00005C000000}"/>
    <hyperlink ref="BB153" r:id="rId94" xr:uid="{00000000-0004-0000-0100-00005D000000}"/>
    <hyperlink ref="BB154" r:id="rId95" xr:uid="{00000000-0004-0000-0100-00005E000000}"/>
    <hyperlink ref="BB155" r:id="rId96" xr:uid="{00000000-0004-0000-0100-00005F000000}"/>
    <hyperlink ref="BB156" r:id="rId97" xr:uid="{00000000-0004-0000-0100-000060000000}"/>
    <hyperlink ref="BB157" r:id="rId98" xr:uid="{00000000-0004-0000-0100-000061000000}"/>
    <hyperlink ref="BB158" r:id="rId99" xr:uid="{00000000-0004-0000-0100-000062000000}"/>
    <hyperlink ref="BB159" r:id="rId100" xr:uid="{00000000-0004-0000-0100-000063000000}"/>
    <hyperlink ref="BB160" r:id="rId101" xr:uid="{00000000-0004-0000-0100-000064000000}"/>
    <hyperlink ref="BB162" r:id="rId102" xr:uid="{00000000-0004-0000-0100-000065000000}"/>
    <hyperlink ref="BB164" r:id="rId103" xr:uid="{00000000-0004-0000-0100-000066000000}"/>
    <hyperlink ref="BB165" r:id="rId104" xr:uid="{00000000-0004-0000-0100-000067000000}"/>
    <hyperlink ref="BB166" r:id="rId105" xr:uid="{00000000-0004-0000-0100-000068000000}"/>
    <hyperlink ref="BB167" r:id="rId106" xr:uid="{00000000-0004-0000-0100-000069000000}"/>
    <hyperlink ref="BB169" r:id="rId107" xr:uid="{00000000-0004-0000-0100-00006A000000}"/>
    <hyperlink ref="BB170" r:id="rId108" xr:uid="{00000000-0004-0000-0100-00006B000000}"/>
    <hyperlink ref="BB171" r:id="rId109" xr:uid="{00000000-0004-0000-0100-00006C000000}"/>
    <hyperlink ref="BB172" r:id="rId110" xr:uid="{00000000-0004-0000-0100-00006D000000}"/>
    <hyperlink ref="BB173" r:id="rId111" xr:uid="{00000000-0004-0000-0100-00006E000000}"/>
    <hyperlink ref="BB174" r:id="rId112" xr:uid="{00000000-0004-0000-0100-00006F000000}"/>
    <hyperlink ref="BB177" r:id="rId113" xr:uid="{00000000-0004-0000-0100-000070000000}"/>
    <hyperlink ref="BB179" r:id="rId114" xr:uid="{00000000-0004-0000-0100-000071000000}"/>
    <hyperlink ref="BB180" r:id="rId115" xr:uid="{00000000-0004-0000-0100-000072000000}"/>
    <hyperlink ref="BB182" r:id="rId116" xr:uid="{00000000-0004-0000-0100-000073000000}"/>
    <hyperlink ref="BB183" r:id="rId117" xr:uid="{00000000-0004-0000-0100-000074000000}"/>
    <hyperlink ref="BB188" r:id="rId118" xr:uid="{00000000-0004-0000-0100-000075000000}"/>
    <hyperlink ref="BB190" r:id="rId119" xr:uid="{00000000-0004-0000-0100-000076000000}"/>
    <hyperlink ref="BB191" r:id="rId120" xr:uid="{00000000-0004-0000-0100-000077000000}"/>
    <hyperlink ref="BB197" r:id="rId121" xr:uid="{00000000-0004-0000-0100-000078000000}"/>
    <hyperlink ref="BB199" r:id="rId122" xr:uid="{00000000-0004-0000-0100-000079000000}"/>
    <hyperlink ref="BB200" r:id="rId123" xr:uid="{00000000-0004-0000-0100-00007A000000}"/>
    <hyperlink ref="BB201" r:id="rId124" xr:uid="{00000000-0004-0000-0100-00007B000000}"/>
    <hyperlink ref="BB202" r:id="rId125" xr:uid="{00000000-0004-0000-0100-00007C000000}"/>
    <hyperlink ref="BB203" r:id="rId126" xr:uid="{00000000-0004-0000-0100-00007D000000}"/>
    <hyperlink ref="BB206" r:id="rId127" xr:uid="{00000000-0004-0000-0100-00007E000000}"/>
    <hyperlink ref="BB207" r:id="rId128" xr:uid="{00000000-0004-0000-0100-00007F000000}"/>
    <hyperlink ref="BB208" r:id="rId129" xr:uid="{00000000-0004-0000-0100-000080000000}"/>
    <hyperlink ref="BB210" r:id="rId130" xr:uid="{00000000-0004-0000-0100-000081000000}"/>
    <hyperlink ref="BB211" r:id="rId131" xr:uid="{00000000-0004-0000-0100-000082000000}"/>
    <hyperlink ref="BB213" r:id="rId132" xr:uid="{00000000-0004-0000-0100-000083000000}"/>
    <hyperlink ref="BB217" r:id="rId133" xr:uid="{00000000-0004-0000-0100-000084000000}"/>
    <hyperlink ref="BB218" r:id="rId134" xr:uid="{00000000-0004-0000-0100-000085000000}"/>
    <hyperlink ref="BB219" r:id="rId135" xr:uid="{00000000-0004-0000-0100-000086000000}"/>
    <hyperlink ref="BB220" r:id="rId136" xr:uid="{00000000-0004-0000-0100-000087000000}"/>
    <hyperlink ref="BB221" r:id="rId137" xr:uid="{00000000-0004-0000-0100-000088000000}"/>
    <hyperlink ref="BB222" r:id="rId138" xr:uid="{00000000-0004-0000-0100-000089000000}"/>
    <hyperlink ref="BB223" r:id="rId139" xr:uid="{00000000-0004-0000-0100-00008A000000}"/>
    <hyperlink ref="BB224" r:id="rId140" xr:uid="{00000000-0004-0000-0100-00008B000000}"/>
    <hyperlink ref="BB225" r:id="rId141" xr:uid="{00000000-0004-0000-0100-00008C000000}"/>
    <hyperlink ref="BB226" r:id="rId142" xr:uid="{00000000-0004-0000-0100-00008D000000}"/>
    <hyperlink ref="BB227" r:id="rId143" xr:uid="{00000000-0004-0000-0100-00008E000000}"/>
    <hyperlink ref="BB228" r:id="rId144" xr:uid="{00000000-0004-0000-0100-00008F000000}"/>
    <hyperlink ref="BB229" r:id="rId145" xr:uid="{00000000-0004-0000-0100-000090000000}"/>
    <hyperlink ref="BB230" r:id="rId146" xr:uid="{00000000-0004-0000-0100-000091000000}"/>
    <hyperlink ref="BB232" r:id="rId147" xr:uid="{00000000-0004-0000-0100-000092000000}"/>
    <hyperlink ref="BB233" r:id="rId148" xr:uid="{00000000-0004-0000-0100-000093000000}"/>
    <hyperlink ref="BB234" r:id="rId149" xr:uid="{00000000-0004-0000-0100-000094000000}"/>
    <hyperlink ref="BB235" r:id="rId150" xr:uid="{00000000-0004-0000-0100-000095000000}"/>
    <hyperlink ref="BB237" r:id="rId151" xr:uid="{00000000-0004-0000-0100-000096000000}"/>
    <hyperlink ref="BB238" r:id="rId152" xr:uid="{00000000-0004-0000-0100-000097000000}"/>
    <hyperlink ref="BB241" r:id="rId153" xr:uid="{00000000-0004-0000-0100-000098000000}"/>
    <hyperlink ref="BB243" r:id="rId154" xr:uid="{00000000-0004-0000-0100-000099000000}"/>
    <hyperlink ref="BB244" r:id="rId155" xr:uid="{00000000-0004-0000-0100-00009A000000}"/>
    <hyperlink ref="BB245" r:id="rId156" xr:uid="{00000000-0004-0000-0100-00009B000000}"/>
    <hyperlink ref="BB246" r:id="rId157" xr:uid="{00000000-0004-0000-0100-00009C000000}"/>
    <hyperlink ref="BB247" r:id="rId158" xr:uid="{00000000-0004-0000-0100-00009D000000}"/>
    <hyperlink ref="BB248" r:id="rId159" xr:uid="{00000000-0004-0000-0100-00009E000000}"/>
    <hyperlink ref="BB249" r:id="rId160" xr:uid="{00000000-0004-0000-0100-00009F000000}"/>
    <hyperlink ref="BB250" r:id="rId161" xr:uid="{00000000-0004-0000-0100-0000A0000000}"/>
    <hyperlink ref="BB251" r:id="rId162" xr:uid="{00000000-0004-0000-0100-0000A1000000}"/>
    <hyperlink ref="BB253" r:id="rId163" xr:uid="{00000000-0004-0000-0100-0000A2000000}"/>
    <hyperlink ref="BB254" r:id="rId164" xr:uid="{00000000-0004-0000-0100-0000A3000000}"/>
    <hyperlink ref="BB255" r:id="rId165" xr:uid="{00000000-0004-0000-0100-0000A4000000}"/>
    <hyperlink ref="BB256" r:id="rId166" xr:uid="{00000000-0004-0000-0100-0000A5000000}"/>
    <hyperlink ref="BB257" r:id="rId167" xr:uid="{00000000-0004-0000-0100-0000A6000000}"/>
    <hyperlink ref="BB258" r:id="rId168" xr:uid="{00000000-0004-0000-0100-0000A7000000}"/>
    <hyperlink ref="BB259" r:id="rId169" xr:uid="{00000000-0004-0000-0100-0000A8000000}"/>
    <hyperlink ref="BB260" r:id="rId170" xr:uid="{00000000-0004-0000-0100-0000A9000000}"/>
    <hyperlink ref="BB261" r:id="rId171" xr:uid="{00000000-0004-0000-0100-0000AA000000}"/>
    <hyperlink ref="BB266" r:id="rId172" xr:uid="{00000000-0004-0000-0100-0000AB000000}"/>
    <hyperlink ref="BB270" r:id="rId173" xr:uid="{00000000-0004-0000-0100-0000AC000000}"/>
    <hyperlink ref="BB273" r:id="rId174" xr:uid="{00000000-0004-0000-0100-0000AD000000}"/>
    <hyperlink ref="BB276" r:id="rId175" xr:uid="{00000000-0004-0000-0100-0000AE000000}"/>
    <hyperlink ref="BB277" r:id="rId176" xr:uid="{00000000-0004-0000-0100-0000AF000000}"/>
    <hyperlink ref="BB279" r:id="rId177" xr:uid="{00000000-0004-0000-0100-0000B0000000}"/>
    <hyperlink ref="BB282" r:id="rId178" xr:uid="{00000000-0004-0000-0100-0000B1000000}"/>
    <hyperlink ref="BB283" r:id="rId179" xr:uid="{00000000-0004-0000-0100-0000B2000000}"/>
    <hyperlink ref="BB284" r:id="rId180" xr:uid="{00000000-0004-0000-0100-0000B3000000}"/>
    <hyperlink ref="BB285" r:id="rId181" xr:uid="{00000000-0004-0000-0100-0000B4000000}"/>
    <hyperlink ref="BB287" r:id="rId182" xr:uid="{00000000-0004-0000-0100-0000B5000000}"/>
    <hyperlink ref="BB288" r:id="rId183" xr:uid="{00000000-0004-0000-0100-0000B6000000}"/>
    <hyperlink ref="BB289" r:id="rId184" xr:uid="{00000000-0004-0000-0100-0000B7000000}"/>
    <hyperlink ref="BB290" r:id="rId185" xr:uid="{00000000-0004-0000-0100-0000B8000000}"/>
    <hyperlink ref="BB292" r:id="rId186" xr:uid="{00000000-0004-0000-0100-0000B9000000}"/>
    <hyperlink ref="BB294" r:id="rId187" xr:uid="{00000000-0004-0000-0100-0000BA000000}"/>
    <hyperlink ref="BB296" r:id="rId188" xr:uid="{00000000-0004-0000-0100-0000BB000000}"/>
    <hyperlink ref="BB298" r:id="rId189" xr:uid="{00000000-0004-0000-0100-0000BC000000}"/>
    <hyperlink ref="BB299" r:id="rId190" xr:uid="{00000000-0004-0000-0100-0000BD000000}"/>
    <hyperlink ref="BB300" r:id="rId191" xr:uid="{00000000-0004-0000-0100-0000BE000000}"/>
    <hyperlink ref="BB302" r:id="rId192" xr:uid="{00000000-0004-0000-0100-0000BF000000}"/>
    <hyperlink ref="BB304" r:id="rId193" xr:uid="{00000000-0004-0000-0100-0000C0000000}"/>
    <hyperlink ref="BB306" r:id="rId194" xr:uid="{00000000-0004-0000-0100-0000C1000000}"/>
    <hyperlink ref="BB307" r:id="rId195" xr:uid="{00000000-0004-0000-0100-0000C2000000}"/>
    <hyperlink ref="BB308" r:id="rId196" xr:uid="{00000000-0004-0000-0100-0000C3000000}"/>
    <hyperlink ref="BB309" r:id="rId197" xr:uid="{00000000-0004-0000-0100-0000C4000000}"/>
    <hyperlink ref="BB315" r:id="rId198" xr:uid="{00000000-0004-0000-0100-0000C5000000}"/>
    <hyperlink ref="BB316" r:id="rId199" xr:uid="{00000000-0004-0000-0100-0000C6000000}"/>
    <hyperlink ref="BB317" r:id="rId200" xr:uid="{00000000-0004-0000-0100-0000C7000000}"/>
    <hyperlink ref="BB318" r:id="rId201" xr:uid="{00000000-0004-0000-0100-0000C8000000}"/>
    <hyperlink ref="BB319" r:id="rId202" xr:uid="{00000000-0004-0000-0100-0000C9000000}"/>
    <hyperlink ref="BB322" r:id="rId203" xr:uid="{00000000-0004-0000-0100-0000CA000000}"/>
    <hyperlink ref="BB323" r:id="rId204" xr:uid="{00000000-0004-0000-0100-0000CB000000}"/>
    <hyperlink ref="BB324" r:id="rId205" xr:uid="{00000000-0004-0000-0100-0000CC000000}"/>
    <hyperlink ref="BB325" r:id="rId206" xr:uid="{00000000-0004-0000-0100-0000CD000000}"/>
    <hyperlink ref="BB326" r:id="rId207" xr:uid="{00000000-0004-0000-0100-0000CE000000}"/>
    <hyperlink ref="BB327" r:id="rId208" xr:uid="{00000000-0004-0000-0100-0000CF000000}"/>
    <hyperlink ref="BB328" r:id="rId209" xr:uid="{00000000-0004-0000-0100-0000D0000000}"/>
    <hyperlink ref="BB329" r:id="rId210" xr:uid="{00000000-0004-0000-0100-0000D1000000}"/>
    <hyperlink ref="BB330" r:id="rId211" xr:uid="{00000000-0004-0000-0100-0000D2000000}"/>
    <hyperlink ref="BB331" r:id="rId212" xr:uid="{00000000-0004-0000-0100-0000D3000000}"/>
    <hyperlink ref="BB332" r:id="rId213" xr:uid="{00000000-0004-0000-0100-0000D4000000}"/>
    <hyperlink ref="BB333" r:id="rId214" xr:uid="{00000000-0004-0000-0100-0000D5000000}"/>
    <hyperlink ref="BB334" r:id="rId215" xr:uid="{00000000-0004-0000-0100-0000D6000000}"/>
    <hyperlink ref="BB335" r:id="rId216" xr:uid="{00000000-0004-0000-0100-0000D7000000}"/>
    <hyperlink ref="BB336" r:id="rId217" xr:uid="{00000000-0004-0000-0100-0000D8000000}"/>
    <hyperlink ref="BB337" r:id="rId218" xr:uid="{00000000-0004-0000-0100-0000D9000000}"/>
    <hyperlink ref="BB339" r:id="rId219" xr:uid="{00000000-0004-0000-0100-0000DA000000}"/>
    <hyperlink ref="BB340" r:id="rId220" xr:uid="{00000000-0004-0000-0100-0000DB000000}"/>
    <hyperlink ref="BB342" r:id="rId221" xr:uid="{00000000-0004-0000-0100-0000DC000000}"/>
    <hyperlink ref="BB343" r:id="rId222" xr:uid="{00000000-0004-0000-0100-0000DD000000}"/>
    <hyperlink ref="BB344" r:id="rId223" xr:uid="{00000000-0004-0000-0100-0000DE000000}"/>
    <hyperlink ref="BB345" r:id="rId224" xr:uid="{00000000-0004-0000-0100-0000DF000000}"/>
    <hyperlink ref="BB346" r:id="rId225" xr:uid="{00000000-0004-0000-0100-0000E0000000}"/>
    <hyperlink ref="BB348" r:id="rId226" xr:uid="{00000000-0004-0000-0100-0000E1000000}"/>
    <hyperlink ref="BB349" r:id="rId227" xr:uid="{00000000-0004-0000-0100-0000E2000000}"/>
    <hyperlink ref="BB350" r:id="rId228" xr:uid="{00000000-0004-0000-0100-0000E3000000}"/>
    <hyperlink ref="BB351" r:id="rId229" xr:uid="{00000000-0004-0000-0100-0000E4000000}"/>
    <hyperlink ref="BB352" r:id="rId230" xr:uid="{00000000-0004-0000-0100-0000E5000000}"/>
    <hyperlink ref="BB353" r:id="rId231" xr:uid="{00000000-0004-0000-0100-0000E6000000}"/>
    <hyperlink ref="BB354" r:id="rId232" xr:uid="{00000000-0004-0000-0100-0000E7000000}"/>
    <hyperlink ref="BB355" r:id="rId233" xr:uid="{00000000-0004-0000-0100-0000E8000000}"/>
    <hyperlink ref="BB356" r:id="rId234" xr:uid="{00000000-0004-0000-0100-0000E9000000}"/>
    <hyperlink ref="BB358" r:id="rId235" xr:uid="{00000000-0004-0000-0100-0000EA000000}"/>
    <hyperlink ref="BB359" r:id="rId236" xr:uid="{00000000-0004-0000-0100-0000EB000000}"/>
    <hyperlink ref="BB362" r:id="rId237" xr:uid="{00000000-0004-0000-0100-0000EC000000}"/>
    <hyperlink ref="BB363" r:id="rId238" xr:uid="{00000000-0004-0000-0100-0000ED000000}"/>
    <hyperlink ref="BB368" r:id="rId239" xr:uid="{00000000-0004-0000-0100-0000EE000000}"/>
    <hyperlink ref="BB369" r:id="rId240" xr:uid="{00000000-0004-0000-0100-0000EF000000}"/>
    <hyperlink ref="BB372" r:id="rId241" xr:uid="{00000000-0004-0000-0100-0000F0000000}"/>
    <hyperlink ref="BB373" r:id="rId242" xr:uid="{00000000-0004-0000-0100-0000F1000000}"/>
    <hyperlink ref="BB374" r:id="rId243" xr:uid="{00000000-0004-0000-0100-0000F2000000}"/>
    <hyperlink ref="BB376" r:id="rId244" xr:uid="{00000000-0004-0000-0100-0000F3000000}"/>
    <hyperlink ref="BB377" r:id="rId245" xr:uid="{00000000-0004-0000-0100-0000F4000000}"/>
    <hyperlink ref="BB378" r:id="rId246" xr:uid="{00000000-0004-0000-0100-0000F5000000}"/>
    <hyperlink ref="BB379" r:id="rId247" xr:uid="{00000000-0004-0000-0100-0000F6000000}"/>
    <hyperlink ref="BB380" r:id="rId248" xr:uid="{00000000-0004-0000-0100-0000F7000000}"/>
    <hyperlink ref="BB381" r:id="rId249" xr:uid="{00000000-0004-0000-0100-0000F8000000}"/>
    <hyperlink ref="BB382" r:id="rId250" xr:uid="{00000000-0004-0000-0100-0000F9000000}"/>
    <hyperlink ref="BB383" r:id="rId251" xr:uid="{00000000-0004-0000-0100-0000FA000000}"/>
    <hyperlink ref="BB384" r:id="rId252" xr:uid="{00000000-0004-0000-0100-0000FB000000}"/>
    <hyperlink ref="BB385" r:id="rId253" xr:uid="{00000000-0004-0000-0100-0000FC000000}"/>
    <hyperlink ref="BB386" r:id="rId254" xr:uid="{00000000-0004-0000-0100-0000FD000000}"/>
    <hyperlink ref="BB387" r:id="rId255" xr:uid="{00000000-0004-0000-0100-0000FE000000}"/>
    <hyperlink ref="BB388" r:id="rId256" xr:uid="{00000000-0004-0000-0100-0000FF000000}"/>
    <hyperlink ref="BB389" r:id="rId257" xr:uid="{00000000-0004-0000-0100-000000010000}"/>
    <hyperlink ref="BB390" r:id="rId258" xr:uid="{00000000-0004-0000-0100-000001010000}"/>
    <hyperlink ref="BB391" r:id="rId259" xr:uid="{00000000-0004-0000-0100-000002010000}"/>
    <hyperlink ref="BB392" r:id="rId260" xr:uid="{00000000-0004-0000-0100-000003010000}"/>
    <hyperlink ref="BB393" r:id="rId261" xr:uid="{00000000-0004-0000-0100-000004010000}"/>
    <hyperlink ref="BB394" r:id="rId262" xr:uid="{00000000-0004-0000-0100-000005010000}"/>
    <hyperlink ref="BB395" r:id="rId263" xr:uid="{00000000-0004-0000-0100-000006010000}"/>
    <hyperlink ref="BB397" r:id="rId264" xr:uid="{00000000-0004-0000-0100-000007010000}"/>
    <hyperlink ref="BB398" r:id="rId265" xr:uid="{00000000-0004-0000-0100-000008010000}"/>
    <hyperlink ref="BB399" r:id="rId266" xr:uid="{00000000-0004-0000-0100-000009010000}"/>
    <hyperlink ref="BB400" r:id="rId267" xr:uid="{00000000-0004-0000-0100-00000A010000}"/>
    <hyperlink ref="BB401" r:id="rId268" xr:uid="{00000000-0004-0000-0100-00000B010000}"/>
    <hyperlink ref="BB402" r:id="rId269" xr:uid="{00000000-0004-0000-0100-00000C010000}"/>
    <hyperlink ref="BB403" r:id="rId270" xr:uid="{00000000-0004-0000-0100-00000D010000}"/>
    <hyperlink ref="BB404" r:id="rId271" xr:uid="{00000000-0004-0000-0100-00000E010000}"/>
    <hyperlink ref="BB405" r:id="rId272" xr:uid="{00000000-0004-0000-0100-00000F010000}"/>
    <hyperlink ref="BB406" r:id="rId273" xr:uid="{00000000-0004-0000-0100-000010010000}"/>
    <hyperlink ref="BB407" r:id="rId274" xr:uid="{00000000-0004-0000-0100-000011010000}"/>
    <hyperlink ref="BB408" r:id="rId275" xr:uid="{00000000-0004-0000-0100-000012010000}"/>
    <hyperlink ref="BB410" r:id="rId276" xr:uid="{00000000-0004-0000-0100-000013010000}"/>
    <hyperlink ref="BB411" r:id="rId277" xr:uid="{00000000-0004-0000-0100-000014010000}"/>
    <hyperlink ref="BB412" r:id="rId278" xr:uid="{00000000-0004-0000-0100-000015010000}"/>
    <hyperlink ref="BB413" r:id="rId279" xr:uid="{00000000-0004-0000-0100-000016010000}"/>
    <hyperlink ref="BB414" r:id="rId280" xr:uid="{00000000-0004-0000-0100-000017010000}"/>
    <hyperlink ref="BB415" r:id="rId281" xr:uid="{00000000-0004-0000-0100-000018010000}"/>
    <hyperlink ref="BB417" r:id="rId282" xr:uid="{00000000-0004-0000-0100-000019010000}"/>
    <hyperlink ref="BB418" r:id="rId283" xr:uid="{00000000-0004-0000-0100-00001A010000}"/>
    <hyperlink ref="BB419" r:id="rId284" xr:uid="{00000000-0004-0000-0100-00001B010000}"/>
    <hyperlink ref="BB420" r:id="rId285" xr:uid="{00000000-0004-0000-0100-00001C010000}"/>
    <hyperlink ref="BB421" r:id="rId286" xr:uid="{00000000-0004-0000-0100-00001D010000}"/>
    <hyperlink ref="BB423" r:id="rId287" xr:uid="{00000000-0004-0000-0100-00001E010000}"/>
    <hyperlink ref="BB425" r:id="rId288" xr:uid="{00000000-0004-0000-0100-00001F010000}"/>
    <hyperlink ref="BB426" r:id="rId289" xr:uid="{00000000-0004-0000-0100-000020010000}"/>
    <hyperlink ref="BB427" r:id="rId290" xr:uid="{00000000-0004-0000-0100-000021010000}"/>
    <hyperlink ref="BB429" r:id="rId291" xr:uid="{00000000-0004-0000-0100-000022010000}"/>
    <hyperlink ref="BB430" r:id="rId292" xr:uid="{00000000-0004-0000-0100-000023010000}"/>
    <hyperlink ref="BB431" r:id="rId293" xr:uid="{00000000-0004-0000-0100-000024010000}"/>
    <hyperlink ref="BB433" r:id="rId294" xr:uid="{00000000-0004-0000-0100-000025010000}"/>
    <hyperlink ref="BB434" r:id="rId295" xr:uid="{00000000-0004-0000-0100-000026010000}"/>
    <hyperlink ref="BB435" r:id="rId296" xr:uid="{00000000-0004-0000-0100-000027010000}"/>
    <hyperlink ref="BB436" r:id="rId297" xr:uid="{00000000-0004-0000-0100-000028010000}"/>
    <hyperlink ref="BB437" r:id="rId298" xr:uid="{00000000-0004-0000-0100-000029010000}"/>
    <hyperlink ref="BB439" r:id="rId299" xr:uid="{00000000-0004-0000-0100-00002A010000}"/>
    <hyperlink ref="BB440" r:id="rId300" xr:uid="{00000000-0004-0000-0100-00002B010000}"/>
    <hyperlink ref="BB441" r:id="rId301" xr:uid="{00000000-0004-0000-0100-00002C010000}"/>
    <hyperlink ref="BB442" r:id="rId302" xr:uid="{00000000-0004-0000-0100-00002D010000}"/>
    <hyperlink ref="BB443" r:id="rId303" xr:uid="{00000000-0004-0000-0100-00002E010000}"/>
    <hyperlink ref="BB444" r:id="rId304" xr:uid="{00000000-0004-0000-0100-00002F010000}"/>
    <hyperlink ref="BB446" r:id="rId305" xr:uid="{00000000-0004-0000-0100-000030010000}"/>
    <hyperlink ref="BB448" r:id="rId306" xr:uid="{00000000-0004-0000-0100-000031010000}"/>
    <hyperlink ref="BB449" r:id="rId307" xr:uid="{00000000-0004-0000-0100-000032010000}"/>
    <hyperlink ref="BB452" r:id="rId308" xr:uid="{00000000-0004-0000-0100-000033010000}"/>
    <hyperlink ref="BB455" r:id="rId309" xr:uid="{00000000-0004-0000-0100-000034010000}"/>
    <hyperlink ref="BB456" r:id="rId310" xr:uid="{00000000-0004-0000-0100-000035010000}"/>
    <hyperlink ref="BB461" r:id="rId311" xr:uid="{00000000-0004-0000-0100-000036010000}"/>
    <hyperlink ref="BB462" r:id="rId312" xr:uid="{00000000-0004-0000-0100-000037010000}"/>
    <hyperlink ref="BB463" r:id="rId313" xr:uid="{00000000-0004-0000-0100-000038010000}"/>
    <hyperlink ref="BB464" r:id="rId314" xr:uid="{00000000-0004-0000-0100-000039010000}"/>
    <hyperlink ref="BB465" r:id="rId315" xr:uid="{00000000-0004-0000-0100-00003A010000}"/>
    <hyperlink ref="BB466" r:id="rId316" xr:uid="{00000000-0004-0000-0100-00003B010000}"/>
    <hyperlink ref="BB467" r:id="rId317" xr:uid="{00000000-0004-0000-0100-00003C010000}"/>
    <hyperlink ref="BB468" r:id="rId318" xr:uid="{00000000-0004-0000-0100-00003D010000}"/>
    <hyperlink ref="BB469" r:id="rId319" xr:uid="{00000000-0004-0000-0100-00003E010000}"/>
    <hyperlink ref="BB472" r:id="rId320" xr:uid="{00000000-0004-0000-0100-00003F010000}"/>
    <hyperlink ref="BB474" r:id="rId321" xr:uid="{00000000-0004-0000-0100-000040010000}"/>
    <hyperlink ref="BB475" r:id="rId322" xr:uid="{00000000-0004-0000-0100-000041010000}"/>
    <hyperlink ref="BB476" r:id="rId323" xr:uid="{00000000-0004-0000-0100-000042010000}"/>
    <hyperlink ref="BB477" r:id="rId324" xr:uid="{00000000-0004-0000-0100-000043010000}"/>
    <hyperlink ref="BB478" r:id="rId325" xr:uid="{00000000-0004-0000-0100-000044010000}"/>
    <hyperlink ref="BB479" r:id="rId326" xr:uid="{00000000-0004-0000-0100-000045010000}"/>
    <hyperlink ref="BB481" r:id="rId327" xr:uid="{00000000-0004-0000-0100-000046010000}"/>
    <hyperlink ref="BB483" r:id="rId328" xr:uid="{00000000-0004-0000-0100-000047010000}"/>
    <hyperlink ref="BB485" r:id="rId329" xr:uid="{00000000-0004-0000-0100-000048010000}"/>
    <hyperlink ref="BB486" r:id="rId330" xr:uid="{00000000-0004-0000-0100-000049010000}"/>
    <hyperlink ref="BB487" r:id="rId331" xr:uid="{00000000-0004-0000-0100-00004A010000}"/>
    <hyperlink ref="BB488" r:id="rId332" xr:uid="{00000000-0004-0000-0100-00004B010000}"/>
    <hyperlink ref="BB489" r:id="rId333" xr:uid="{00000000-0004-0000-0100-00004C010000}"/>
    <hyperlink ref="BB490" r:id="rId334" xr:uid="{00000000-0004-0000-0100-00004D010000}"/>
    <hyperlink ref="BB492" r:id="rId335" xr:uid="{00000000-0004-0000-0100-00004E010000}"/>
    <hyperlink ref="BB493" r:id="rId336" xr:uid="{00000000-0004-0000-0100-00004F010000}"/>
    <hyperlink ref="BB494" r:id="rId337" xr:uid="{00000000-0004-0000-0100-000050010000}"/>
    <hyperlink ref="BB495" r:id="rId338" xr:uid="{00000000-0004-0000-0100-000051010000}"/>
    <hyperlink ref="BB496" r:id="rId339" xr:uid="{00000000-0004-0000-0100-000052010000}"/>
    <hyperlink ref="BB497" r:id="rId340" xr:uid="{00000000-0004-0000-0100-000053010000}"/>
    <hyperlink ref="BB498" r:id="rId341" xr:uid="{00000000-0004-0000-0100-000054010000}"/>
    <hyperlink ref="BB500" r:id="rId342" xr:uid="{00000000-0004-0000-0100-000055010000}"/>
    <hyperlink ref="BB502" r:id="rId343" xr:uid="{00000000-0004-0000-0100-000056010000}"/>
    <hyperlink ref="BB503" r:id="rId344" xr:uid="{00000000-0004-0000-0100-000057010000}"/>
    <hyperlink ref="BB504" r:id="rId345" xr:uid="{00000000-0004-0000-0100-000058010000}"/>
    <hyperlink ref="BB505" r:id="rId346" xr:uid="{00000000-0004-0000-0100-000059010000}"/>
    <hyperlink ref="BB506" r:id="rId347" xr:uid="{00000000-0004-0000-0100-00005A010000}"/>
    <hyperlink ref="BB507" r:id="rId348" xr:uid="{00000000-0004-0000-0100-00005B010000}"/>
    <hyperlink ref="BB508" r:id="rId349" xr:uid="{00000000-0004-0000-0100-00005C010000}"/>
    <hyperlink ref="BB510" r:id="rId350" xr:uid="{00000000-0004-0000-0100-00005D010000}"/>
    <hyperlink ref="BB511" r:id="rId351" xr:uid="{00000000-0004-0000-0100-00005E010000}"/>
    <hyperlink ref="BB512" r:id="rId352" xr:uid="{00000000-0004-0000-0100-00005F010000}"/>
    <hyperlink ref="BB513" r:id="rId353" xr:uid="{00000000-0004-0000-0100-000060010000}"/>
    <hyperlink ref="BB514" r:id="rId354" xr:uid="{00000000-0004-0000-0100-000061010000}"/>
    <hyperlink ref="BB515" r:id="rId355" xr:uid="{00000000-0004-0000-0100-000062010000}"/>
    <hyperlink ref="BB516" r:id="rId356" xr:uid="{00000000-0004-0000-0100-000063010000}"/>
    <hyperlink ref="BB517" r:id="rId357" xr:uid="{00000000-0004-0000-0100-000064010000}"/>
    <hyperlink ref="BB518" r:id="rId358" xr:uid="{00000000-0004-0000-0100-000065010000}"/>
    <hyperlink ref="BB520" r:id="rId359" xr:uid="{00000000-0004-0000-0100-000066010000}"/>
    <hyperlink ref="BB521" r:id="rId360" xr:uid="{00000000-0004-0000-0100-000067010000}"/>
    <hyperlink ref="BB522" r:id="rId361" xr:uid="{00000000-0004-0000-0100-000068010000}"/>
    <hyperlink ref="BB524" r:id="rId362" xr:uid="{00000000-0004-0000-0100-000069010000}"/>
    <hyperlink ref="BB525" r:id="rId363" xr:uid="{00000000-0004-0000-0100-00006A010000}"/>
    <hyperlink ref="BB526" r:id="rId364" xr:uid="{00000000-0004-0000-0100-00006B010000}"/>
    <hyperlink ref="BB527" r:id="rId365" xr:uid="{00000000-0004-0000-0100-00006C010000}"/>
    <hyperlink ref="BB528" r:id="rId366" xr:uid="{00000000-0004-0000-0100-00006D010000}"/>
    <hyperlink ref="BB529" r:id="rId367" xr:uid="{00000000-0004-0000-0100-00006E010000}"/>
    <hyperlink ref="BB530" r:id="rId368" xr:uid="{00000000-0004-0000-0100-00006F010000}"/>
    <hyperlink ref="BB531" r:id="rId369" xr:uid="{00000000-0004-0000-0100-000070010000}"/>
    <hyperlink ref="BB532" r:id="rId370" xr:uid="{00000000-0004-0000-0100-000071010000}"/>
    <hyperlink ref="BB533" r:id="rId371" xr:uid="{00000000-0004-0000-0100-000072010000}"/>
    <hyperlink ref="BB534" r:id="rId372" xr:uid="{00000000-0004-0000-0100-000073010000}"/>
    <hyperlink ref="BB535" r:id="rId373" xr:uid="{00000000-0004-0000-0100-000074010000}"/>
    <hyperlink ref="BB536" r:id="rId374" xr:uid="{00000000-0004-0000-0100-000075010000}"/>
    <hyperlink ref="BB537" r:id="rId375" xr:uid="{00000000-0004-0000-0100-000076010000}"/>
    <hyperlink ref="BB539" r:id="rId376" xr:uid="{00000000-0004-0000-0100-000077010000}"/>
    <hyperlink ref="BB541" r:id="rId377" xr:uid="{00000000-0004-0000-0100-000078010000}"/>
    <hyperlink ref="BB542" r:id="rId378" xr:uid="{00000000-0004-0000-0100-000079010000}"/>
    <hyperlink ref="BB543" r:id="rId379" xr:uid="{00000000-0004-0000-0100-00007A010000}"/>
    <hyperlink ref="BB544" r:id="rId380" xr:uid="{00000000-0004-0000-0100-00007B010000}"/>
    <hyperlink ref="BB545" r:id="rId381" xr:uid="{00000000-0004-0000-0100-00007C010000}"/>
    <hyperlink ref="BB546" r:id="rId382" xr:uid="{00000000-0004-0000-0100-00007D010000}"/>
    <hyperlink ref="BB547" r:id="rId383" xr:uid="{00000000-0004-0000-0100-00007E010000}"/>
    <hyperlink ref="BB548" r:id="rId384" xr:uid="{00000000-0004-0000-0100-00007F010000}"/>
    <hyperlink ref="BB550" r:id="rId385" xr:uid="{00000000-0004-0000-0100-000080010000}"/>
    <hyperlink ref="BB551" r:id="rId386" xr:uid="{00000000-0004-0000-0100-000081010000}"/>
    <hyperlink ref="BB553" r:id="rId387" xr:uid="{00000000-0004-0000-0100-000082010000}"/>
    <hyperlink ref="BB555" r:id="rId388" xr:uid="{00000000-0004-0000-0100-000083010000}"/>
    <hyperlink ref="BB556" r:id="rId389" xr:uid="{00000000-0004-0000-0100-000084010000}"/>
    <hyperlink ref="BB557" r:id="rId390" xr:uid="{00000000-0004-0000-0100-000085010000}"/>
    <hyperlink ref="BB558" r:id="rId391" xr:uid="{00000000-0004-0000-0100-000086010000}"/>
    <hyperlink ref="BB561" r:id="rId392" xr:uid="{00000000-0004-0000-0100-000087010000}"/>
    <hyperlink ref="BB563" r:id="rId393" xr:uid="{00000000-0004-0000-0100-000088010000}"/>
    <hyperlink ref="BB564" r:id="rId394" xr:uid="{00000000-0004-0000-0100-000089010000}"/>
    <hyperlink ref="BB565" r:id="rId395" xr:uid="{00000000-0004-0000-0100-00008A010000}"/>
    <hyperlink ref="BB569" r:id="rId396" xr:uid="{00000000-0004-0000-0100-00008B010000}"/>
    <hyperlink ref="BB570" r:id="rId397" xr:uid="{00000000-0004-0000-0100-00008C010000}"/>
    <hyperlink ref="BB572" r:id="rId398" xr:uid="{00000000-0004-0000-0100-00008D010000}"/>
    <hyperlink ref="BB573" r:id="rId399" xr:uid="{00000000-0004-0000-0100-00008E010000}"/>
    <hyperlink ref="BB576" r:id="rId400" xr:uid="{00000000-0004-0000-0100-00008F010000}"/>
    <hyperlink ref="BB577" r:id="rId401" xr:uid="{00000000-0004-0000-0100-000090010000}"/>
    <hyperlink ref="BB578" r:id="rId402" xr:uid="{00000000-0004-0000-0100-000091010000}"/>
    <hyperlink ref="BB579" r:id="rId403" xr:uid="{00000000-0004-0000-0100-000092010000}"/>
    <hyperlink ref="BB581" r:id="rId404" xr:uid="{00000000-0004-0000-0100-000093010000}"/>
    <hyperlink ref="BB582" r:id="rId405" xr:uid="{00000000-0004-0000-0100-000094010000}"/>
    <hyperlink ref="BB585" r:id="rId406" xr:uid="{00000000-0004-0000-0100-000095010000}"/>
    <hyperlink ref="BB586" r:id="rId407" xr:uid="{00000000-0004-0000-0100-000096010000}"/>
    <hyperlink ref="BB587" r:id="rId408" xr:uid="{00000000-0004-0000-0100-000097010000}"/>
    <hyperlink ref="BB588" r:id="rId409" xr:uid="{00000000-0004-0000-0100-000098010000}"/>
    <hyperlink ref="BB589" r:id="rId410" xr:uid="{00000000-0004-0000-0100-000099010000}"/>
    <hyperlink ref="BB590" r:id="rId411" xr:uid="{00000000-0004-0000-0100-00009A010000}"/>
    <hyperlink ref="BB591" r:id="rId412" xr:uid="{00000000-0004-0000-0100-00009B010000}"/>
    <hyperlink ref="BB592" r:id="rId413" xr:uid="{00000000-0004-0000-0100-00009C010000}"/>
    <hyperlink ref="BB595" r:id="rId414" xr:uid="{00000000-0004-0000-0100-00009D010000}"/>
    <hyperlink ref="BB596" r:id="rId415" xr:uid="{00000000-0004-0000-0100-00009E010000}"/>
    <hyperlink ref="BB600" r:id="rId416" xr:uid="{00000000-0004-0000-0100-00009F010000}"/>
    <hyperlink ref="BB604" r:id="rId417" xr:uid="{00000000-0004-0000-0100-0000A0010000}"/>
    <hyperlink ref="BB605" r:id="rId418" xr:uid="{00000000-0004-0000-0100-0000A1010000}"/>
    <hyperlink ref="BB606" r:id="rId419" xr:uid="{00000000-0004-0000-0100-0000A2010000}"/>
    <hyperlink ref="BB607" r:id="rId420" xr:uid="{00000000-0004-0000-0100-0000A3010000}"/>
    <hyperlink ref="BB608" r:id="rId421" xr:uid="{00000000-0004-0000-0100-0000A4010000}"/>
    <hyperlink ref="BB610" r:id="rId422" xr:uid="{00000000-0004-0000-0100-0000A5010000}"/>
    <hyperlink ref="BB611" r:id="rId423" xr:uid="{00000000-0004-0000-0100-0000A6010000}"/>
    <hyperlink ref="BB612" r:id="rId424" xr:uid="{00000000-0004-0000-0100-0000A7010000}"/>
    <hyperlink ref="BB613" r:id="rId425" xr:uid="{00000000-0004-0000-0100-0000A8010000}"/>
    <hyperlink ref="BB614" r:id="rId426" xr:uid="{00000000-0004-0000-0100-0000A9010000}"/>
    <hyperlink ref="BB615" r:id="rId427" xr:uid="{00000000-0004-0000-0100-0000AA010000}"/>
    <hyperlink ref="BB616" r:id="rId428" xr:uid="{00000000-0004-0000-0100-0000AB010000}"/>
    <hyperlink ref="BB617" r:id="rId429" xr:uid="{00000000-0004-0000-0100-0000AC010000}"/>
    <hyperlink ref="BB618" r:id="rId430" xr:uid="{00000000-0004-0000-0100-0000AD010000}"/>
    <hyperlink ref="BB619" r:id="rId431" xr:uid="{00000000-0004-0000-0100-0000AE010000}"/>
    <hyperlink ref="BB620" r:id="rId432" xr:uid="{00000000-0004-0000-0100-0000AF010000}"/>
    <hyperlink ref="BB621" r:id="rId433" xr:uid="{00000000-0004-0000-0100-0000B0010000}"/>
    <hyperlink ref="BB622" r:id="rId434" xr:uid="{00000000-0004-0000-0100-0000B1010000}"/>
    <hyperlink ref="BB623" r:id="rId435" xr:uid="{00000000-0004-0000-0100-0000B2010000}"/>
    <hyperlink ref="BB626" r:id="rId436" xr:uid="{00000000-0004-0000-0100-0000B3010000}"/>
    <hyperlink ref="BB627" r:id="rId437" xr:uid="{00000000-0004-0000-0100-0000B4010000}"/>
    <hyperlink ref="BB628" r:id="rId438" xr:uid="{00000000-0004-0000-0100-0000B5010000}"/>
    <hyperlink ref="BB629" r:id="rId439" xr:uid="{00000000-0004-0000-0100-0000B6010000}"/>
    <hyperlink ref="BB630" r:id="rId440" xr:uid="{00000000-0004-0000-0100-0000B7010000}"/>
    <hyperlink ref="BB634" r:id="rId441" xr:uid="{00000000-0004-0000-0100-0000B8010000}"/>
    <hyperlink ref="BB635" r:id="rId442" xr:uid="{00000000-0004-0000-0100-0000B9010000}"/>
    <hyperlink ref="BB636" r:id="rId443" xr:uid="{00000000-0004-0000-0100-0000BA010000}"/>
    <hyperlink ref="BB638" r:id="rId444" xr:uid="{00000000-0004-0000-0100-0000BB010000}"/>
    <hyperlink ref="BB641" r:id="rId445" xr:uid="{00000000-0004-0000-0100-0000BC010000}"/>
    <hyperlink ref="BB642" r:id="rId446" xr:uid="{00000000-0004-0000-0100-0000BD010000}"/>
    <hyperlink ref="BB643" r:id="rId447" xr:uid="{00000000-0004-0000-0100-0000BE010000}"/>
    <hyperlink ref="BB647" r:id="rId448" xr:uid="{00000000-0004-0000-0100-0000BF010000}"/>
    <hyperlink ref="BB648" r:id="rId449" xr:uid="{00000000-0004-0000-0100-0000C0010000}"/>
    <hyperlink ref="BB649" r:id="rId450" xr:uid="{00000000-0004-0000-0100-0000C1010000}"/>
    <hyperlink ref="BB651" r:id="rId451" xr:uid="{00000000-0004-0000-0100-0000C2010000}"/>
    <hyperlink ref="BB652" r:id="rId452" xr:uid="{00000000-0004-0000-0100-0000C3010000}"/>
    <hyperlink ref="BB653" r:id="rId453" xr:uid="{00000000-0004-0000-0100-0000C4010000}"/>
    <hyperlink ref="BB654" r:id="rId454" xr:uid="{00000000-0004-0000-0100-0000C5010000}"/>
    <hyperlink ref="BB655" r:id="rId455" xr:uid="{00000000-0004-0000-0100-0000C6010000}"/>
    <hyperlink ref="BB656" r:id="rId456" xr:uid="{00000000-0004-0000-0100-0000C7010000}"/>
    <hyperlink ref="BB657" r:id="rId457" xr:uid="{00000000-0004-0000-0100-0000C8010000}"/>
    <hyperlink ref="BB658" r:id="rId458" xr:uid="{00000000-0004-0000-0100-0000C9010000}"/>
    <hyperlink ref="BB659" r:id="rId459" xr:uid="{00000000-0004-0000-0100-0000CA010000}"/>
    <hyperlink ref="BB660" r:id="rId460" xr:uid="{00000000-0004-0000-0100-0000CB010000}"/>
    <hyperlink ref="BB661" r:id="rId461" xr:uid="{00000000-0004-0000-0100-0000CC010000}"/>
    <hyperlink ref="BB662" r:id="rId462" xr:uid="{00000000-0004-0000-0100-0000CD010000}"/>
    <hyperlink ref="BB664" r:id="rId463" xr:uid="{00000000-0004-0000-0100-0000CE010000}"/>
    <hyperlink ref="BB665" r:id="rId464" xr:uid="{00000000-0004-0000-0100-0000CF010000}"/>
    <hyperlink ref="BB666" r:id="rId465" xr:uid="{00000000-0004-0000-0100-0000D0010000}"/>
    <hyperlink ref="BB667" r:id="rId466" xr:uid="{00000000-0004-0000-0100-0000D1010000}"/>
    <hyperlink ref="BB668" r:id="rId467" xr:uid="{00000000-0004-0000-0100-0000D2010000}"/>
    <hyperlink ref="BB669" r:id="rId468" xr:uid="{00000000-0004-0000-0100-0000D3010000}"/>
    <hyperlink ref="BB670" r:id="rId469" xr:uid="{00000000-0004-0000-0100-0000D4010000}"/>
    <hyperlink ref="BB671" r:id="rId470" xr:uid="{00000000-0004-0000-0100-0000D5010000}"/>
    <hyperlink ref="BB672" r:id="rId471" xr:uid="{00000000-0004-0000-0100-0000D6010000}"/>
    <hyperlink ref="BB673" r:id="rId472" xr:uid="{00000000-0004-0000-0100-0000D7010000}"/>
    <hyperlink ref="BB674" r:id="rId473" xr:uid="{00000000-0004-0000-0100-0000D8010000}"/>
    <hyperlink ref="BB675" r:id="rId474" xr:uid="{00000000-0004-0000-0100-0000D9010000}"/>
    <hyperlink ref="BB677" r:id="rId475" xr:uid="{00000000-0004-0000-0100-0000DA010000}"/>
    <hyperlink ref="BB678" r:id="rId476" xr:uid="{00000000-0004-0000-0100-0000DB010000}"/>
    <hyperlink ref="BB681" r:id="rId477" xr:uid="{00000000-0004-0000-0100-0000DC010000}"/>
    <hyperlink ref="BB683" r:id="rId478" xr:uid="{00000000-0004-0000-0100-0000DD010000}"/>
    <hyperlink ref="BB684" r:id="rId479" xr:uid="{00000000-0004-0000-0100-0000DE010000}"/>
    <hyperlink ref="BB686" r:id="rId480" xr:uid="{00000000-0004-0000-0100-0000DF010000}"/>
    <hyperlink ref="BB687" r:id="rId481" xr:uid="{00000000-0004-0000-0100-0000E0010000}"/>
    <hyperlink ref="BB689" r:id="rId482" xr:uid="{00000000-0004-0000-0100-0000E1010000}"/>
    <hyperlink ref="BB690" r:id="rId483" xr:uid="{00000000-0004-0000-0100-0000E2010000}"/>
    <hyperlink ref="BB691" r:id="rId484" xr:uid="{00000000-0004-0000-0100-0000E3010000}"/>
    <hyperlink ref="BB692" r:id="rId485" xr:uid="{00000000-0004-0000-0100-0000E4010000}"/>
    <hyperlink ref="BB693" r:id="rId486" xr:uid="{00000000-0004-0000-0100-0000E5010000}"/>
    <hyperlink ref="BB694" r:id="rId487" xr:uid="{00000000-0004-0000-0100-0000E6010000}"/>
    <hyperlink ref="BB696" r:id="rId488" xr:uid="{00000000-0004-0000-0100-0000E7010000}"/>
    <hyperlink ref="BB698" r:id="rId489" xr:uid="{00000000-0004-0000-0100-0000E8010000}"/>
    <hyperlink ref="BB699" r:id="rId490" xr:uid="{00000000-0004-0000-0100-0000E9010000}"/>
    <hyperlink ref="BB701" r:id="rId491" xr:uid="{00000000-0004-0000-0100-0000EA010000}"/>
    <hyperlink ref="BB702" r:id="rId492" xr:uid="{00000000-0004-0000-0100-0000EB010000}"/>
    <hyperlink ref="BB706" r:id="rId493" xr:uid="{00000000-0004-0000-0100-0000EC010000}"/>
    <hyperlink ref="BB707" r:id="rId494" xr:uid="{00000000-0004-0000-0100-0000ED010000}"/>
    <hyperlink ref="BB708" r:id="rId495" xr:uid="{00000000-0004-0000-0100-0000EE010000}"/>
    <hyperlink ref="BB709" r:id="rId496" xr:uid="{00000000-0004-0000-0100-0000EF010000}"/>
    <hyperlink ref="BB712" r:id="rId497" xr:uid="{00000000-0004-0000-0100-0000F0010000}"/>
    <hyperlink ref="BB713" r:id="rId498" xr:uid="{00000000-0004-0000-0100-0000F1010000}"/>
    <hyperlink ref="BB714" r:id="rId499" xr:uid="{00000000-0004-0000-0100-0000F2010000}"/>
    <hyperlink ref="BB716" r:id="rId500" xr:uid="{00000000-0004-0000-0100-0000F3010000}"/>
    <hyperlink ref="BB718" r:id="rId501" xr:uid="{00000000-0004-0000-0100-0000F4010000}"/>
    <hyperlink ref="BB719" r:id="rId502" xr:uid="{00000000-0004-0000-0100-0000F5010000}"/>
    <hyperlink ref="BB721" r:id="rId503" xr:uid="{00000000-0004-0000-0100-0000F6010000}"/>
    <hyperlink ref="BB724" r:id="rId504" xr:uid="{00000000-0004-0000-0100-0000F7010000}"/>
    <hyperlink ref="BB725" r:id="rId505" xr:uid="{00000000-0004-0000-0100-0000F8010000}"/>
    <hyperlink ref="BB727" r:id="rId506" xr:uid="{00000000-0004-0000-0100-0000F9010000}"/>
    <hyperlink ref="BB728" r:id="rId507" xr:uid="{00000000-0004-0000-0100-0000FA010000}"/>
    <hyperlink ref="BB729" r:id="rId508" xr:uid="{00000000-0004-0000-0100-0000FB010000}"/>
    <hyperlink ref="BB730" r:id="rId509" xr:uid="{00000000-0004-0000-0100-0000FC010000}"/>
    <hyperlink ref="BB731" r:id="rId510" xr:uid="{00000000-0004-0000-0100-0000FD010000}"/>
    <hyperlink ref="BB733" r:id="rId511" xr:uid="{00000000-0004-0000-0100-0000FE010000}"/>
    <hyperlink ref="BB734" r:id="rId512" xr:uid="{00000000-0004-0000-0100-0000FF010000}"/>
    <hyperlink ref="BB736" r:id="rId513" xr:uid="{00000000-0004-0000-0100-000000020000}"/>
    <hyperlink ref="BB737" r:id="rId514" xr:uid="{00000000-0004-0000-0100-000001020000}"/>
    <hyperlink ref="BB739" r:id="rId515" xr:uid="{00000000-0004-0000-0100-000002020000}"/>
    <hyperlink ref="BB740" r:id="rId516" xr:uid="{00000000-0004-0000-0100-000003020000}"/>
    <hyperlink ref="BB741" r:id="rId517" xr:uid="{00000000-0004-0000-0100-000004020000}"/>
    <hyperlink ref="BB743" r:id="rId518" xr:uid="{00000000-0004-0000-0100-000005020000}"/>
    <hyperlink ref="BB744" r:id="rId519" xr:uid="{00000000-0004-0000-0100-000006020000}"/>
    <hyperlink ref="BB745" r:id="rId520" xr:uid="{00000000-0004-0000-0100-000007020000}"/>
    <hyperlink ref="BB747" r:id="rId521" xr:uid="{00000000-0004-0000-0100-000008020000}"/>
    <hyperlink ref="BB748" r:id="rId522" xr:uid="{00000000-0004-0000-0100-000009020000}"/>
    <hyperlink ref="BB749" r:id="rId523" xr:uid="{00000000-0004-0000-0100-00000A020000}"/>
    <hyperlink ref="BB751" r:id="rId524" xr:uid="{00000000-0004-0000-0100-00000B020000}"/>
    <hyperlink ref="BB752" r:id="rId525" xr:uid="{00000000-0004-0000-0100-00000C020000}"/>
    <hyperlink ref="BB753" r:id="rId526" xr:uid="{00000000-0004-0000-0100-00000D020000}"/>
    <hyperlink ref="BB755" r:id="rId527" xr:uid="{00000000-0004-0000-0100-00000E020000}"/>
    <hyperlink ref="BB756" r:id="rId528" xr:uid="{00000000-0004-0000-0100-00000F020000}"/>
    <hyperlink ref="BB757" r:id="rId529" xr:uid="{00000000-0004-0000-0100-000010020000}"/>
    <hyperlink ref="BB758" r:id="rId530" xr:uid="{00000000-0004-0000-0100-000011020000}"/>
    <hyperlink ref="BB759" r:id="rId531" xr:uid="{00000000-0004-0000-0100-000012020000}"/>
    <hyperlink ref="BB760" r:id="rId532" xr:uid="{00000000-0004-0000-0100-000013020000}"/>
    <hyperlink ref="BB761" r:id="rId533" xr:uid="{00000000-0004-0000-0100-000014020000}"/>
    <hyperlink ref="BB762" r:id="rId534" xr:uid="{00000000-0004-0000-0100-000015020000}"/>
    <hyperlink ref="BB763" r:id="rId535" xr:uid="{00000000-0004-0000-0100-000016020000}"/>
    <hyperlink ref="BB764" r:id="rId536" xr:uid="{00000000-0004-0000-0100-000017020000}"/>
    <hyperlink ref="BB765" r:id="rId537" xr:uid="{00000000-0004-0000-0100-000018020000}"/>
    <hyperlink ref="BB766" r:id="rId538" xr:uid="{00000000-0004-0000-0100-000019020000}"/>
    <hyperlink ref="BB767" r:id="rId539" xr:uid="{00000000-0004-0000-0100-00001A020000}"/>
    <hyperlink ref="BB768" r:id="rId540" xr:uid="{00000000-0004-0000-0100-00001B020000}"/>
    <hyperlink ref="BB770" r:id="rId541" xr:uid="{00000000-0004-0000-0100-00001C020000}"/>
    <hyperlink ref="BB771" r:id="rId542" xr:uid="{00000000-0004-0000-0100-00001D020000}"/>
    <hyperlink ref="BB773" r:id="rId543" xr:uid="{00000000-0004-0000-0100-00001E020000}"/>
    <hyperlink ref="BB774" r:id="rId544" xr:uid="{00000000-0004-0000-0100-00001F020000}"/>
    <hyperlink ref="BB775" r:id="rId545" xr:uid="{00000000-0004-0000-0100-000020020000}"/>
    <hyperlink ref="BB776" r:id="rId546" xr:uid="{00000000-0004-0000-0100-000021020000}"/>
    <hyperlink ref="BB777" r:id="rId547" xr:uid="{00000000-0004-0000-0100-000022020000}"/>
    <hyperlink ref="BB778" r:id="rId548" xr:uid="{00000000-0004-0000-0100-000023020000}"/>
    <hyperlink ref="BB779" r:id="rId549" xr:uid="{00000000-0004-0000-0100-000024020000}"/>
  </hyperlinks>
  <pageMargins left="0.7" right="0.7" top="0.75" bottom="0.75" header="0.3" footer="0.3"/>
  <ignoredErrors>
    <ignoredError sqref="A1:BB2 A41:BB41 A40 AM40:BB40 A522:AM522 B521:I521 A765:BB765 A764 AM764:BB764 A679:BB681 B678:BB678 A147:BB147 A145:B145 AM145 AO145:BB145 A150:BB151 A148:B148 AM148 AO148:BB148 A153:BB153 A152:B152 AM152 AO152:BB152 A219:BB220 A218:B218 AM218 AO218:BB218 A246:BB247 A245:B245 AM245 AO245:BB245 A338:BB338 A337 X337:AJ337 AM337 AP337:BB337 A342:BB342 D339:T339 X339:AJ339 AM339 AP339:BB339 A346:BB346 D345:T345 X345:AJ345 AM345 AP345:BB345 A352:BB352 C348:T348 X348:AJ348 AM348 AO348:BB348 A380:BB382 B375:V375 X375:AN375 AP375:BB375 D376:T376 X376:AJ376 AM376 AP376:BB376 A377:B377 AM377 AO377:BB377 A378:B378 AM378 AO378:BB378 A379:B379 AM379 AO379:BB379 A452:BB452 D449:T449 X449:AJ449 AM449 AP449:BB449 A477:AM477 A476:B476 AM476 AO476:BB476 A497:BB497 A496:B496 AM496 AO496:BB496 A519:BB520 A518:B518 AM518 AO518:BB518 A641:B641 B640:T640 W640:BB640 A646:BB647 B645:T645 W645:BB645 A653:BB653 A652:B652 AM652 AO652:BB652 A655:BB655 A654:B654 AM654 AO654:BB654 A675:B675 A674:B674 AM674 AO674:BB674 A701:B701 B699:I699 X699:AM699 AP699:BB699 A756:BB759 A755:B755 AM755 AO755:BB755 A776:B776 A774:B774 AM774 AO774:BB774 A4:BB6 A3:V3 X3:AN3 AP3:BB3 A10:BB15 A8 X8:AJ8 AP8:BB8 A27:BB28 B25:V25 X25:AN25 AP25:BB25 B26:V26 X26:AN26 AP26:BB26 A32:AM32 C29:T29 X29:AJ29 AM29 AP29:BB29 A30:V30 X30:AN30 AP30:BB30 A37:B37 A36 X36:AJ36 AP36:BB36 A105:BB106 C102:I102 X102:AN102 AP102:BB102 A136:BB137 A135 X135:AJ135 A142:BB143 A141 X141:AJ141 AP141:BB141 A146 X146:AJ146 A149 X149:AJ149 A164:BB164 B163:V163 X163:AN163 AP163:BB163 A174:BB174 A173 AP173:BB173 A187:BB187 B185:V185 X185:AN185 AP185:BB185 A207:AM207 B205:V205 X205:AN205 AP205:BB205 A216:BB216 B215:V215 X215:AN215 AP215:BB215 A260:BB260 C258:S258 X258:AJ258 AP258:BB258 A266 C264:S264 X264:AN264 AP264:BB264 A268 C267:I267 X267:AN267 AP267:BB267 A270:U270 B269:V269 X269:AN269 AP269:BB269 A284:U284 C281:I281 X281:AN281 AP281:BB281 A292:BB292 C291:I291 X291:AN291 AP291:BB291 B349:T349 X349:AK349 AM349 AO349:BB349 B350:T350 X350:AK350 AM350 AO350:BB350 B351:T351 X351:AK351 AM351 AO351:BB351 A355:BB355 B353:T353 X353:AK353 AM353 AO353:BB353 B354:T354 X354:AK354 AM354 AO354:BB354 A371:BB372 A369 X369:AJ369 AP369:BB369 D374:S374 D373:S373 X373:AJ373 AP373:BB373 X374:AJ374 AP374:BB374 A384:BB384 C383:S383 X383:AJ383 A387:B387 C386:P386 X386:AJ386 AP386:BB386 A505:BB505 A504 X504:AJ504 AP504:BB504 A528:BB539 D525:S525 X525:AJ525 AP525:BB525 A566:BB566 D564:S564 X564:AJ564 AP564:BB564 A589:B589 C588:S588 X588:AJ588 AP588:BB588 A591:U591 B590:S590 X590:AN590 AP590:BB590 A595:BB595 B594:V594 X594:AN594 AP594:BB594 A597:BB598 C596:S596 X596:AJ596 AP596:BB596 A603:BB603 B601:V601 X601:AN601 AP601:BB601 A606:B606 B605:S605 X605:AN605 AP605:BB605 A616:BB616 A607:S607 X607:AN607 AP607:BB607 A608:B608 X608:AN608 AP608:BB608 A609:V609 X609:AN609 AP609:BB609 A610:B610 X610:AN610 AP610:BB610 A611:B611 X611:AN611 AP611:BB611 A612 X612:AJ612 AP612:BB612 C613:S613 X613:AJ613 AP613:BB613 C614:S614 X614:AJ614 AP614:BB614 A615:B615 X615:AN615 AP615:BB615 A621:U621 A620 X620:AJ620 AP620:BB620 A623:B623 A622 X622:AJ622 AP622:BB622 A627:BB627 B624:V624 X624:AN624 AP624:BB624 A630:U630 A628 X628:AJ628 AP628:BB628 A634:B634 A632:V632 X632:AN632 AP632:BB632 B633:V633 X633:AN633 AP633:BB633 A637:BB637 A635 X635:AJ635 AP635:BB635 A636 X636:AJ636 AP636:BB636 A639:V639 B638:V638 X638:AN638 AP638:BB638 X639:AN639 AP639:BB639 A644:I644 B642:V642 X642:AN642 AP642:BB642 D643:S643 X643:AJ643 AP643:BB643 A649:BB649 A648 X648:AJ648 AP648:BB648 A651:B651 X651:AM651 AP651:BB651 A664:BB665 A660:B660 X660:AN660 AP660:BB660 A661:B661 X661:AM661 AP661:BB661 B662:V662 X662:AN662 AP662:BB662 A667:BB667 C666:S666 X666:AJ666 AP666:BB666 A669:BB670 A668 X668:AJ668 AP668:BB668 C673:S673 X673:AJ673 AP673:BB673 A677:AM677 A676:V676 X676:AN676 AP676:BB676 A686:BB689 B685:V685 X685:AN685 AP685:BB685 A698 A697:V697 X697:AN697 AP697:BB697 X698:AJ698 AP698:BB698 A700:V700 X700:AN700 AP700:BB700 A705:BB705 B703:V703 X703:AN703 AP703:BB703 A704:V704 X704:AN704 AP704:BB704 A709:BB709 A706 X706:AJ706 AP706:BB706 A707:I707 X707:AN707 AP707:BB707 A738:BB739 A735:V735 X735:AN735 AP735:BB735 A743:BB745 A740 X740:AJ740 AP740:BB740 A741 X741:AJ741 AP741:BB741 A257 A256:U256 W256:AM256 AO256:BB256 A290:B290 A289:U289 W289:AM289 AO289:BB289 A299:BB299 A298:U298 W298:AM298 AO298:BB298 A9 C9:S9 U9:BB9 A19:BB21 A18 C18:S18 U18:BB18 A34:BB35 A33 C33:S33 U33:BB33 A60:B60 A58 C58:S58 U58:BB58 A67:BB68 A66 C66:S66 U66:BB66 A75:BB75 A74 C74:S74 U74:BB74 A81:BB81 A78 C78:S78 U78:BB78 A79 C79:S79 U79:BB79 A87:BB87 A86 C86:S86 U86:BB86 A92:BB92 A89 C89:S89 U89:BB89 A94:AM94 A93 C93:S93 U93:BB93 A110:BB110 A107 C107:S107 U107:BB107 A117:B117 A116 C116:S116 U116:BB116 A132:BB132 A131 C131:S131 U131:BB131 A162:BB162 A161 C161:S161 U161:BB161 A170:BB170 A169 D169:S169 U169 AL169:AM169 A177:BB177 A176 C176:S176 U176:BB176 A182:BB182 A181 C181:S181 U181:BB181 A195:BB196 A193 C193:S193 U193:BB193 A194 C194:S194 U194:BB194 A273:B273 A271 C271:S271 U271:BB271 A272 C272:S272 U272:BB272 A276:B276 A274 C274:S274 U274:BB274 A296:BB296 A295 C295:S295 U295:BB295 A302:U302 A301 C301:S301 U301:BB301 A307:BB307 A303 C303:S303 U303:BB303 A311 A310 C310:S310 U310:BB310 A316:I316 A312 C312:S312 U312:BB312 A340 C340:S340 U340:AJ340 AL340:BB340 A360:BB360 A359 D359:S359 U359 AL359:AM359 A368:BB368 A367 C367:S367 U367:BB367 A410:BB410 A409 C409:S409 U409:BB409 A418:BB418 A416 C416:S416 U416:BB416 A424:BB425 A422 C422:S422 U422:BB422 A438:BB438 A437 C437:S437 U437 AL437:AM437 A457:BB457 A453 C453:S453 U453:BB453 A454 C454:S454 U454:BB454 A463:BB463 A460 C460:S460 U460:BB460 A471 A470 C470:S470 U470:BB470 A474:B474 A472 D472:S472 U472 AL472:AM472 A475 C475:S475 U475:AJ475 AL475:BB475 A480:BB480 A479 D479:S479 U479:AJ479 AL479:BB479 A485:BB487 A484 C484:S484 U484:BB484 A492:BB492 A491 C491:S491 U491:BB491 A526 D526:S526 U526 AL526:AM526 A541:BB551 A540 C540:S540 U540:BB540 A553:BB558 A552 C552:S552 U552:BB552 A560:BB561 A559 C559:S559 U559:BB559 A563:BB563 A562 C562:S562 U562:BB562 A568:BB568 A567 C567:S567 U567:BB567 A576:U576 A574 C574:S574 U574:BB574 A583:BB584 A580 C580:S580 U580:BB580 A581 D581:S581 U581:BB581 A600:U600 A599 C599:S599 U599:BB599 A602 C602:S602 U602:BB602 A625 C625:S625 U625:BB625 A631 C631:S631 U631:BB631 A650 C650:S650 U650:BB650 A684:BB684 A682 C682:S682 U682:BB682 A712:BB712 A711 C711:S711 U711:BB711 A717:BB717 A715 C715:S715 U715:BB715 A724:BB725 A723 C723:S723 U723:BB723 A727:BB727 A726 C726:S726 U726:BB726 A742 C742:S742 U742:BB742 A747:BB754 A746 C746:S746 U746:BB746 D337:T337 C8:S8 AM8:AN8 C36:S36 AM36:AN36 D135:S135 AM135:BB135 C141:S141 AL141:AN141 D146:S146 AM146:BB146 D149:S149 AM149:BB149 C173:S173 AM173:AN173 AL258:AN258 D369:S369 AM369:AN369 AM373:AN373 AM374:AN374 AM383:BB383 AM386:AN386 C504:S504 AM504:AN504 AM525:AN525 AM564:AN564 AM588:AN588 AM596:AN596 C612:S612 AM612:AN612 AM613:AN613 AM614:AN614 C620:S620 AM620:AN620 C622:S622 AM622:AN622 C628:S628 AM628:AN628 C635:S635 AM635:AN635 C636:S636 AM636:AN636 AM643:AN643 C648:S648 AM648:AN648 AM666:AN666 C668:S668 AM668:AN668 AM673:AN673 C698:S698 AM698:AN698 C706:S706 AM706:AN706 C740:S740 AM740:AN740 C741:S741 AM741:AN741 A39 A38 C38:I38 AL38:BB38 D39:S39 AL39:BB39 C40:I40 A44:AM44 A42 C42:S42 A43 C43:S43 A46:BB46 A45 C45:S45 A53:I53 A50 C50:S50 A51 C51:S51 A59 D59:I59 AL59:BB59 A62:BB62 A61 C61:S61 A65:BB65 A63 C63:S63 A73 C73:S73 A85:AM85 A82 C82:S82 A83 C83:S83 A84 C84:S84 A88 C88:S88 A90 C90:S90 A96:B96 A95 C95:S95 A100:BB100 A97 C97:S97 A98 C98:S98 AL98:BB98 A101 C101:S101 AL101:BB101 A103 C103:S103 A108 C108:S108 A114:B114 A113 C113:S113 A115 C115:S115 A119:B119 A118 C118:S118 A123:BB123 A120 C120:S120 A121 C121:S121 A128:BB129 A125 C125:S125 A126 C126:S126 A167:BB167 A165 C165:S165 AL165:BB165 A166 C166:S166 AL166:BB166 A168 C168:S168 A175 C175:S175 A179:BB179 A178 C178:S178 A192 C192:S192 A201:AM201 A199 AL199:BB199 A203:BB204 A202 C202:S202 AL202:BB202 A217 C217:S217 AL217:BB217 A228:BB229 A227 C227:S227 AL227:BB227 A234:BB234 A233 C233:S233 AL233:BB233 A244 C244:S244 AL244:BB244 A254:BB254 A253 C253:S253 AL253:BB253 A255 D255:S255 AL255:BB255 C257:S257 AL257:BB257 A263 A261 C261:S261 AL261:BB261 A262 C262:I262 C263:S263 A265 C265:S265 C266:S266 AL266:BB266 C268:S268 A275 C275:S275 A279:U279 A277 C277:S277 AL277:BB277 A278 C278:S278 A280 C280:S280 A282 D282:S282 AL282:BB282 A287:BB287 A285 C285:S285 AL285:BB285 A286 C286:S286 A294 A293 C293:S293 C294:S294 AL294:BB294 A297 C297:S297 A304 C304:I304 K304:S304 AL304:BB304 A305 C305:S305 C311:S311 A313 C313:S313 A314 C314:S314 A323:BB336 A321 C321:S321 A322 C322:S322 AL322:BB322 A341 C341:S341 A344:BB344 A343 D343:S343 AL343:BB343 A347 C347:S347 A358 A356 D356:S356 AL356:BB356 A357 C357:S357 C358:S358 AL358:BB358 A362:BB362 A361 C361:S361 A366 A364 C364:S364 A365 C365:S365 C366:S366 A370 C370:S370 A391:BB397 A388 C388:S388 AL388:BB388 A413:BB413 A411 C411:S411 AL411:BB411 A430:BB431 A428 C428:S428 A433:BB435 A432 C432:S432 A442:BB443 A440 C440:S440 AL440:BB440 A441 D441:S441 AL441:BB441 A445:BB447 A444 D444:S444 AL444:BB444 A448 D448:S448 AL448:BB448 A450 C450:S450 A451 C451:S451 A455 D455:S455 AL455:BB455 A459 A458 C458:S458 C459:S459 A469 C469:S469 AL469:BB469 C471:S471 A473 C473:S473 A524 A523 C523:S523 C524:S524 AL524:BB524 A573:U573 A571 C571:S571 A575 C575:S575 A578:AM578 A577 C577:I577 A579 C579:S579 AL579:BB579 A626 C626:S626 AL626:BB626 A658:BB659 A657 C657:S657 AL657:BB657 A663 C663:S663 A672:BB672 A671 C671:S671 AL671:BB671 A691:BB693 A690 D690:S690 AL690:BB690 A702 C702:S702 AL702:BB702 A710 C710:S710 C764:S764 U38:AJ38 U39:AJ39 U40:AJ40 U42:BB42 U43:BB43 U45:BB45 U50:BB50 U51:BB51 U59:AJ59 U61:BB61 U63:BB63 U73:BB73 U82:BB82 U83:BB83 U84:BB84 U88:BB88 U90:BB90 U95:BB95 U97:BB97 U98:AJ98 U101:AJ101 U103:BB103 U108:BB108 U113:BB113 U115:BB115 U118:BB118 U120:BB120 U121:BB121 U125:BB125 U126:BB126 U165:AJ165 U166:AJ166 U168:BB168 A172 C172:S172 U172:AJ172 AL172:BB172 U175:BB175 U178:BB178 A189:BB189 A188 C188:S188 U188:AJ188 AL188:BB188 U192:BB192 A198:BB198 A197 C197:S197 U197:AJ197 AL197:BB197 C199:S199 U199:AJ199 U202:AJ202 A206 C206:S206 U206:AJ206 AL206:BB206 A209:BB209 A208 C208:S208 U208:AJ208 AL208:BB208 A211:BB214 A210 C210:S210 U210:AJ210 AL210:BB210 U217:AJ217 U227:AJ227 U233:AJ233 U244:AJ244 U253:AJ253 U255:AJ255 U257:AJ257 U261:AJ261 U262:BB262 U263:BB263 U265:BB265 U266:AJ266 U268:BB268 U275:BB275 U277:AJ277 U278:BB278 U280:BB280 U282:AJ282 U285:AJ285 U286:BB286 U293:BB293 U294:AJ294 U297:BB297 U304:AJ304 U305:BB305 U311:BB311 U313:BB313 U314:BB314 U321:BB321 U322:AJ322 U341:BB341 U343:AJ343 U347:BB347 U356:AJ356 U357:BB357 U358:AJ358 U361:BB361 U364:BB364 U365:BB365 U366:BB366 U370:BB370 U388:AJ388 U411:AJ411 A421:BB421 A419 C419:S419 U419:AJ419 AL419:BB419 U428:BB428 U432:BB432 A436 C436:S436 U436:AJ436 AL436:BB436 U440:AJ440 U441:AJ441 U444:AJ444 U448:AJ448 U450:BB450 U451:BB451 U455:AJ455 U458:BB458 U459:BB459 U469:AJ469 U471:BB471 U473:BB473 U523:BB523 U524:AJ524 U571:BB571 U575:BB575 U577:AJ577 AL577:BB577 U579:AJ579 U626:AJ626 U657:AJ657 U663:BB663 U671:AJ671 U690:AJ690 U702:AJ702 U710:BB710 U764:AJ764 A780:BB780 A777 C777:S777 U777:AJ777 AL777:BB777 A466:BB467 A77:I77 A76:B76 D76:BB76 D96:BB96 A399:BB401 A398:B398 D398:BB398 A499:BB503 A498:B498 D498:BB498 A507:BB509 A506:B506 D506:BB506 A511:BB511 A510:B510 D510:BB510 D608:V608 D610:V610 D611:S611 D615:V615 D641:BB641 D651:V651 D660:V660 D661:V661 A775:B775 D775:BB775 D776:BB776 A778:B778 D778:BB778 D387:BB387 A403:BB405 A402:B402 D402:BB402 A696:B696 D696:I696 K696:BB696 D701:I701 K701:BB701 A708:B708 D708:I708 K708:BB708 D218:AK218 D245:AK245 D476:AK476 D496:AK496 D518:AK518 D755:AK755 D774:AK774 D37:BB37 A48:BB49 A47:B47 D47:BB47 A52:B52 D52:BB52 A56:BB57 A54:B54 D54:BB54 D60:BB60 A64:B64 D64:BB64 A72:B72 D72:BB72 A80:B80 D80:BB80 A91:B91 D91:BB91 A112:B112 A111:B111 D111:BB111 D112:BB112 D114:BB114 D117:BB117 D119:BB119 A124:B124 D124:BB124 A156:AM156 A155:B155 D155:BB155 A159:BB159 A157:B157 D157:BB157 A160:B160 D160:BB160 A171:B171 D171:BB171 A180:B180 D180:BB180 A191:B191 A190:B190 D190:BB190 D191:BB191 A259:B259 D259:BB259 D273:BB273 D276:BB276 A288:B288 D288:BB288 D290:BB290 A306:B306 D306:BB306 A315:B315 D315:BB315 A319:BB320 A317:B317 D317:BB317 A385:B385 D385:BB385 A415:BB415 A414:B414 D414:BB414 A417:B417 D417:BB417 A423:B423 D423:BB423 A427:BB427 A426:B426 D426:BB426 A429:B429 D429:BB429 A461:B461 D461:BB461 A462:B462 D462:BB462 A465:B465 D465:BB465 A468:B468 D468:BB468 D474:BB474 A490:BB490 A488:B488 D488:BB488 A489:B489 D489:I489 A517:U517 A516:B516 D516:BB516 A527:B527 D527:BB527 A582:B582 D582:BB582 A586:BB586 A585:B585 D585:BB585 A619:B619 D619:BB619 D623:BB623 D634:BB634 A656:B656 D656:I656 D675:BB675 A695:BB695 A694:B694 D694:I694 A716:B716 D716:BB716 A720:BB720 A719:B719 D719:BB719 A729:BB731 A728:B728 D728:BB728 A734:AM734 A733:B733 D733:BB733 A763:BB763 A761:B761 D761:BB761 A767:BB767 A766:B766 D766:BB766 A252:BB252 A251:B251 D251:AM251 D145:AK145 D148:AK148 D152:AK152 D377:AK377 D378:AK378 D379:AK379 D652:AK652 D654:AK654 D674:AK674 A31:B31 D31:BB31 A494:AM494 A493:B493 D493:I493 K493:BB493 A565:B565 D565:BB565 D589:BB589 A593:BB593 A592:B592 D592:BB592 A604:B604 D604:BB604 D606:BB606 A478:B478 D478:AM478 A495:B495 D495:I495 K495:BB495 A483:B483 D483:I483 K483:BB483 K707:S707 K102:S102 K699:V699 K38:S38 K40:S40 K53:BB53 K59:S59 K77:BB77 A99:I99 K99:T99 A104:I104 K104:T104 A134:BB134 A133:I133 K133:T133 A139:BB140 A138:I138 K138:BB138 A144:I144 K144:BB144 A154:I154 K154:BB154 A186:I186 K186:BB186 K262:S262 K267:S267 K281:S281 K291:S291 A308:I309 K308:BB309 K316:U316 K489:BB489 K521:BB521 A570:BB570 A569:I569 K569:BB569 K577:S577 K644:BB644 K656:BB656 A683:I683 K683:BB683 K694:BB694 A718:I718 K718:BB718 A732:I732 K732:BB732 A736:I736 K736:BB736 A760:I760 K760:BB760 A762:I762 K762:BB762 V8 V36 V102 V135 V141 V146 V149 V173:AJ173 V258 V264 V267 V281 V291 V369 V373 V374 V383 R386:S386 V386 V504 V525 V564 V588 V596 V612 V613 V614 V620 V622 V628 V635 V636 V643 V648 V666 V668 V673 V698 V706 V740 V741 U590:V590 U605:V605 U607:V607 U611:V611 U707:V707 A7:AM7 AO7:BB7 A17:BB17 A16:AM16 AO16:BB16 A23:BB24 A22:AM22 AO22:BB22 AO32:BB32 AO44:BB44 A55:AM55 AO55:BB55 A70:BB71 A69:AM69 AO69:BB69 AO85:BB85 AO94:BB94 V99:AK99 AM99:BB99 V104:AK104 AM104:BB104 A109:AM109 AO109:BB109 A122:AM122 AO122:BB122 A127:AM127 AO127:BB127 A130:AM130 AO130:BB130 V133:AK133 AM133:BB133 AO156:BB156 A158:AM158 AO158:BB158 W169:AJ169 AO169:BB169 A184:BB184 A183:U183 W183:AM183 AO183:BB183 A200:AM200 AO200:BB200 AO201:BB201 AO207:BB207 A223:BB224 A221:AM221 AO221:BB221 A222:AM222 AO222:BB222 A226:AM226 A225:AM225 AO225:BB225 AO226:BB226 A231:BB231 A230:AM230 AO230:BB230 A232:AM232 AO232:BB232 A236:BB242 A235:AM235 AO235:BB235 A243:AM243 AO243:BB243 A250:T250 A248:AM248 AO248:BB248 A249:AM249 AO249:BB249 V250:AK250 AM250:BB250 AO251:BB251 W270:AM270 AO270:BB270 W279:AM279 AO279:BB279 A283:U283 W283:AM283 AO283:BB283 W284:AM284 AO284:BB284 A300:U300 W300:AM300 AO300:BB300 W302:AM302 AO302:BB302 W316:AM316 AO316:BB316 A318:U318 W318:AM318 AO318:BB318 W359:AJ359 AO359:BB359 A363:U363 W363:AM363 AO363:BB363 A389:U389 W389:AM389 AO389:BB389 A390:U390 W390:AM390 AO390:BB390 A407:BB408 A406:U406 W406:AM406 AO406:BB406 A412:U412 W412:AM412 AO412:BB412 A420:U420 W420:AM420 AO420:BB420 W437:AJ437 AO437:BB437 A439:U439 W439:AM439 AO439:BB439 A456:U456 W456:AM456 AO456:BB456 A464:U464 W464:AM464 AO464:BB464 W472:AJ472 AO472:BB472 AO477:BB477 AO478:BB478 A482:BB482 A481:U481 W481:AM481 AO481:BB481 AO494:BB494 A513:BB514 A512:U512 W512:AM512 AO512:BB512 A515:U515 W515:AM515 AO515:BB515 W517:AM517 AO517:BB517 AO522:BB522 W526:AJ526 AO526:BB526 A572:U572 W572:AM572 AO572:BB572 W573:AM573 AO573:BB573 W576:AM576 AO576:BB576 AO578:BB578 A587:AM587 AO587:BB587 W591:AM591 AO591:BB591 W600:AM600 AO600:BB600 A618:BB618 A617:AM617 AO617:BB617 W621:AM621 AO621:BB621 A629:AM629 AO629:BB629 W630:AM630 AO630:BB630 AO677:BB677 A714:BB714 A713:U713 W713:AM713 AO713:BB713 A722:BB722 A721:U721 W721:AM721 AO721:BB721 AO734:BB734 A737:U737 W737:AM737 AO737:BB737 A769:BB772 A768:U768 W768:AM768 AO768:BB768 A773:AM773 AO773:BB773 A779:AM779 AO779:BB779" numberStoredAsText="1"/>
  </ignoredErrors>
  <tableParts count="1">
    <tablePart r:id="rId55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25"/>
  <sheetViews>
    <sheetView showGridLines="0" workbookViewId="0">
      <selection activeCell="A12" sqref="A12"/>
    </sheetView>
  </sheetViews>
  <sheetFormatPr defaultColWidth="8.6640625" defaultRowHeight="15" customHeight="1" x14ac:dyDescent="0.3"/>
  <cols>
    <col min="1" max="1" width="15.6640625" customWidth="1"/>
    <col min="2" max="2" width="50.6640625" customWidth="1"/>
    <col min="3" max="3" width="11.33203125" customWidth="1"/>
    <col min="4" max="4" width="8.88671875" customWidth="1"/>
  </cols>
  <sheetData>
    <row r="1" spans="1:2" ht="18.75" customHeight="1" x14ac:dyDescent="0.3">
      <c r="A1" s="2" t="s">
        <v>1498</v>
      </c>
      <c r="B1" s="9" t="s">
        <v>1499</v>
      </c>
    </row>
    <row r="2" spans="1:2" ht="14.4" x14ac:dyDescent="0.3">
      <c r="B2" s="10" t="s">
        <v>1500</v>
      </c>
    </row>
    <row r="3" spans="1:2" ht="15.75" customHeight="1" x14ac:dyDescent="0.3">
      <c r="A3" s="11" t="s">
        <v>1501</v>
      </c>
    </row>
    <row r="5" spans="1:2" ht="14.4" x14ac:dyDescent="0.3">
      <c r="A5" s="12" t="s">
        <v>1502</v>
      </c>
      <c r="B5" s="13" t="s">
        <v>1503</v>
      </c>
    </row>
    <row r="6" spans="1:2" ht="14.4" x14ac:dyDescent="0.3">
      <c r="A6" s="12" t="s">
        <v>1504</v>
      </c>
      <c r="B6" s="13" t="s">
        <v>1505</v>
      </c>
    </row>
    <row r="7" spans="1:2" ht="14.4" x14ac:dyDescent="0.3">
      <c r="A7" s="12" t="s">
        <v>1506</v>
      </c>
      <c r="B7" s="14">
        <v>45978.41608826389</v>
      </c>
    </row>
    <row r="9" spans="1:2" ht="15.75" customHeight="1" x14ac:dyDescent="0.3">
      <c r="A9" s="11" t="s">
        <v>1507</v>
      </c>
    </row>
    <row r="10" spans="1:2" ht="15.75" customHeight="1" x14ac:dyDescent="0.3">
      <c r="A10" s="15" t="s">
        <v>14</v>
      </c>
      <c r="B10" s="16" t="s">
        <v>1508</v>
      </c>
    </row>
    <row r="11" spans="1:2" ht="14.4" x14ac:dyDescent="0.3">
      <c r="A11" s="17">
        <v>45238</v>
      </c>
      <c r="B11" s="18" t="s">
        <v>1509</v>
      </c>
    </row>
    <row r="12" spans="1:2" ht="14.4" x14ac:dyDescent="0.3">
      <c r="A12" s="17"/>
      <c r="B12" s="18"/>
    </row>
    <row r="13" spans="1:2" ht="14.4" x14ac:dyDescent="0.3">
      <c r="A13" s="17"/>
      <c r="B13" s="18"/>
    </row>
    <row r="14" spans="1:2" ht="14.4" x14ac:dyDescent="0.3">
      <c r="A14" s="17"/>
      <c r="B14" s="18"/>
    </row>
    <row r="15" spans="1:2" ht="14.4" x14ac:dyDescent="0.3">
      <c r="A15" s="17"/>
      <c r="B15" s="18"/>
    </row>
    <row r="16" spans="1:2" ht="14.4" x14ac:dyDescent="0.3">
      <c r="A16" s="17"/>
      <c r="B16" s="18"/>
    </row>
    <row r="17" spans="1:2" ht="14.4" x14ac:dyDescent="0.3">
      <c r="A17" s="17"/>
      <c r="B17" s="18"/>
    </row>
    <row r="18" spans="1:2" ht="14.4" x14ac:dyDescent="0.3">
      <c r="A18" s="17"/>
      <c r="B18" s="18"/>
    </row>
    <row r="19" spans="1:2" ht="14.4" x14ac:dyDescent="0.3">
      <c r="A19" s="17"/>
      <c r="B19" s="18"/>
    </row>
    <row r="20" spans="1:2" ht="14.4" x14ac:dyDescent="0.3">
      <c r="A20" s="17"/>
      <c r="B20" s="18"/>
    </row>
    <row r="21" spans="1:2" ht="14.4" x14ac:dyDescent="0.3">
      <c r="A21" s="17"/>
      <c r="B21" s="18"/>
    </row>
    <row r="22" spans="1:2" ht="14.4" x14ac:dyDescent="0.3">
      <c r="A22" s="17"/>
      <c r="B22" s="18"/>
    </row>
    <row r="23" spans="1:2" ht="14.4" x14ac:dyDescent="0.3">
      <c r="A23" s="17"/>
      <c r="B23" s="18"/>
    </row>
    <row r="24" spans="1:2" ht="14.4" x14ac:dyDescent="0.3">
      <c r="A24" s="17"/>
      <c r="B24" s="18"/>
    </row>
    <row r="25" spans="1:2" ht="14.4" x14ac:dyDescent="0.3">
      <c r="A25" s="17"/>
      <c r="B25" s="18"/>
    </row>
  </sheetData>
  <autoFilter ref="A10:B25" xr:uid="{00000000-0009-0000-0000-000002000000}"/>
  <hyperlinks>
    <hyperlink ref="B2" r:id="rId1" xr:uid="{00000000-0004-0000-0200-000000000000}"/>
  </hyperlinks>
  <pageMargins left="0.7" right="0.7" top="0.75" bottom="0.75" header="0.3" footer="0.3"/>
  <ignoredErrors>
    <ignoredError sqref="A1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cp:lastPrinted>2023-09-16T08:20:26Z</cp:lastPrinted>
  <dcterms:created xsi:type="dcterms:W3CDTF">2023-09-07T03:10:11Z</dcterms:created>
  <dcterms:modified xsi:type="dcterms:W3CDTF">2025-11-17T01:11:19Z</dcterms:modified>
</cp:coreProperties>
</file>