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96" documentId="8_{9419D4B4-EF75-4A3F-BE84-F544BBDEC4B8}" xr6:coauthVersionLast="47" xr6:coauthVersionMax="47" xr10:uidLastSave="{A3B63871-7402-41CA-8398-1DFED868B100}"/>
  <bookViews>
    <workbookView xWindow="28680" yWindow="-120" windowWidth="29040" windowHeight="15720" xr2:uid="{EFE0C5F0-DC67-480C-9969-38EFEB0CCB25}"/>
  </bookViews>
  <sheets>
    <sheet name="Report" sheetId="3" r:id="rId1"/>
    <sheet name="Data - Invoices" sheetId="1" r:id="rId2"/>
    <sheet name="Settings" sheetId="2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1" l="1" a="1"/>
  <c r="X2" i="1" s="1"/>
  <c r="W2" i="1" a="1"/>
  <c r="W2" i="1" s="1"/>
  <c r="B7" i="2" l="1"/>
  <c r="A3" i="3" s="1"/>
  <c r="A2" i="3"/>
  <c r="A1" i="3"/>
  <c r="B12" i="2"/>
  <c r="B16" i="2" s="1"/>
  <c r="B15" i="2" l="1"/>
  <c r="B13" i="2"/>
  <c r="B1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<sst xmlns="http://schemas.openxmlformats.org/spreadsheetml/2006/main" count="65" uniqueCount="51">
  <si>
    <t>Client</t>
  </si>
  <si>
    <t>Job</t>
  </si>
  <si>
    <t>Invoice Date</t>
  </si>
  <si>
    <t>Status</t>
  </si>
  <si>
    <t>Invoice Amount</t>
  </si>
  <si>
    <t>Type</t>
  </si>
  <si>
    <t>Invoice Number</t>
  </si>
  <si>
    <t>Xero Ledger Account</t>
  </si>
  <si>
    <t>Client Group</t>
  </si>
  <si>
    <t>Client Manager</t>
  </si>
  <si>
    <t>Client Partner</t>
  </si>
  <si>
    <t>Created by</t>
  </si>
  <si>
    <t>Created on</t>
  </si>
  <si>
    <t>Due</t>
  </si>
  <si>
    <t>Due Date</t>
  </si>
  <si>
    <t>Gross Amount</t>
  </si>
  <si>
    <t>Job Manager</t>
  </si>
  <si>
    <t>Job Partner</t>
  </si>
  <si>
    <t>Modified by</t>
  </si>
  <si>
    <t>Modified on</t>
  </si>
  <si>
    <t>Paid</t>
  </si>
  <si>
    <t>Send Status</t>
  </si>
  <si>
    <t>Settings</t>
  </si>
  <si>
    <t>Variables</t>
  </si>
  <si>
    <t>Report Name</t>
  </si>
  <si>
    <t>Practice Name</t>
  </si>
  <si>
    <t>Report Date</t>
  </si>
  <si>
    <t>Date</t>
  </si>
  <si>
    <t>Change</t>
  </si>
  <si>
    <t>(All)</t>
  </si>
  <si>
    <t>(blank)</t>
  </si>
  <si>
    <t>Grand Total</t>
  </si>
  <si>
    <t>Display</t>
  </si>
  <si>
    <t>Day Range</t>
  </si>
  <si>
    <t>&lt; 1 Month</t>
  </si>
  <si>
    <t>1 Month</t>
  </si>
  <si>
    <t>2 Months</t>
  </si>
  <si>
    <t>3 Months</t>
  </si>
  <si>
    <t>Older</t>
  </si>
  <si>
    <t>Change Log</t>
  </si>
  <si>
    <t>Total</t>
  </si>
  <si>
    <t>Help</t>
  </si>
  <si>
    <t>Invoice Date Ageing</t>
  </si>
  <si>
    <t>Ageing</t>
  </si>
  <si>
    <t>Invoice Date Ageing (Calc)</t>
  </si>
  <si>
    <t>Due Date Ageing (Calc)</t>
  </si>
  <si>
    <t>Awaiting Payment</t>
  </si>
  <si>
    <t>.Current</t>
  </si>
  <si>
    <t>Unhide Data sheet</t>
  </si>
  <si>
    <t>Version 3.2</t>
  </si>
  <si>
    <t>Update to using Due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</si>
</sst>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 mmm\ yyyy"/>
    <numFmt numFmtId="166" formatCode="d\ mmm\ yyyy"/>
    <numFmt numFmtId="167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0" fillId="0" borderId="1" xfId="0" applyBorder="1"/>
    <xf numFmtId="164" fontId="0" fillId="2" borderId="2" xfId="0" applyNumberFormat="1" applyFill="1" applyBorder="1" applyProtection="1">
      <protection locked="0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1" fillId="0" borderId="0" xfId="1" applyAlignment="1">
      <alignment horizontal="left"/>
    </xf>
    <xf numFmtId="39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0" fontId="1" fillId="0" borderId="0" xfId="1"/>
    <xf numFmtId="0" fontId="5" fillId="0" borderId="0" xfId="1" applyFont="1" applyAlignment="1">
      <alignment horizontal="left" vertical="center"/>
    </xf>
    <xf numFmtId="0" fontId="0" fillId="0" borderId="0" xfId="0" pivotButton="1"/>
    <xf numFmtId="0" fontId="6" fillId="0" borderId="0" xfId="0" applyFont="1"/>
    <xf numFmtId="0" fontId="4" fillId="3" borderId="0" xfId="0" applyFont="1" applyFill="1" applyAlignment="1">
      <alignment horizontal="right"/>
    </xf>
    <xf numFmtId="3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3" fontId="0" fillId="2" borderId="4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0" fontId="5" fillId="0" borderId="0" xfId="1" applyFont="1" applyAlignment="1">
      <alignment horizontal="left"/>
    </xf>
    <xf numFmtId="14" fontId="1" fillId="0" borderId="0" xfId="1" applyNumberFormat="1" applyAlignment="1">
      <alignment horizontal="left" vertical="center"/>
    </xf>
    <xf numFmtId="39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165" fontId="5" fillId="0" borderId="0" xfId="1" applyNumberFormat="1" applyFont="1" applyAlignment="1">
      <alignment horizontal="left"/>
    </xf>
    <xf numFmtId="0" fontId="1" fillId="4" borderId="0" xfId="1" applyFill="1"/>
    <xf numFmtId="0" fontId="0" fillId="4" borderId="0" xfId="0" applyFill="1"/>
    <xf numFmtId="0" fontId="7" fillId="0" borderId="0" xfId="2" applyAlignment="1">
      <alignment horizontal="right" vertical="center"/>
    </xf>
    <xf numFmtId="165" fontId="0" fillId="2" borderId="2" xfId="0" applyNumberFormat="1" applyFill="1" applyBorder="1" applyProtection="1">
      <protection locked="0"/>
    </xf>
    <xf numFmtId="166" fontId="0" fillId="0" borderId="0" xfId="0" applyNumberFormat="1"/>
    <xf numFmtId="167" fontId="0" fillId="0" borderId="0" xfId="0" applyNumberFormat="1"/>
    <xf numFmtId="0" fontId="0" fillId="0" borderId="0" xfId="0" applyNumberFormat="1"/>
  </cellXfs>
  <cellStyles count="3">
    <cellStyle name="Hyperlink" xfId="2" builtinId="8"/>
    <cellStyle name="Normal" xfId="0" builtinId="0"/>
    <cellStyle name="Normal 2" xfId="1" xr:uid="{860167B9-1702-4D17-9095-18E2B1777948}"/>
  </cellStyles>
  <dxfs count="9">
    <dxf>
      <numFmt numFmtId="165" formatCode="dd\ mmm\ yyyy"/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/>
        <horizontal/>
      </border>
      <protection locked="0" hidden="0"/>
    </dxf>
    <dxf>
      <numFmt numFmtId="3" formatCode="#,##0"/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/>
        <horizontal/>
      </border>
      <protection locked="0" hidden="0"/>
    </dxf>
    <dxf>
      <border outline="0">
        <top style="thin">
          <color theme="8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numFmt numFmtId="166" formatCode="d\ mmm\ yyyy"/>
    </dxf>
    <dxf>
      <numFmt numFmtId="167" formatCode="#,##0.00_ ;[Red]\-#,##0.00\ "/>
    </dxf>
    <dxf>
      <numFmt numFmtId="166" formatCode="d\ mmm\ 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337.830472569447" missingItemsLimit="0" createdVersion="8" refreshedVersion="8" minRefreshableVersion="3" recordCount="1" xr:uid="{A9F3FB15-6331-44B1-8F68-429B44FED102}">
  <cacheSource type="worksheet">
    <worksheetSource name="Invoices"/>
  </cacheSource>
  <cacheFields count="24"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Invoice Date" numFmtId="166">
      <sharedItems containsNonDate="0" containsString="0" containsBlank="1" count="1">
        <m/>
      </sharedItems>
    </cacheField>
    <cacheField name="Status" numFmtId="0">
      <sharedItems count="1">
        <s v="Awaiting Payment"/>
      </sharedItems>
    </cacheField>
    <cacheField name="Invoice Amount" numFmtId="167">
      <sharedItems containsNonDate="0" containsString="0" containsBlank="1"/>
    </cacheField>
    <cacheField name="Type" numFmtId="0">
      <sharedItems containsNonDate="0" containsString="0" containsBlank="1"/>
    </cacheField>
    <cacheField name="Invoice Number" numFmtId="0">
      <sharedItems containsNonDate="0" containsString="0" containsBlank="1" count="1">
        <m/>
      </sharedItems>
    </cacheField>
    <cacheField name="Xero Ledger Account" numFmtId="0">
      <sharedItems containsNonDate="0" containsString="0" containsBlank="1" count="1">
        <m/>
      </sharedItems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Created by" numFmtId="0">
      <sharedItems containsNonDate="0" containsString="0" containsBlank="1"/>
    </cacheField>
    <cacheField name="Created on" numFmtId="0">
      <sharedItems containsNonDate="0" containsString="0" containsBlank="1"/>
    </cacheField>
    <cacheField name="Due" numFmtId="0">
      <sharedItems containsNonDate="0" containsString="0" containsBlank="1"/>
    </cacheField>
    <cacheField name="Due Date" numFmtId="166">
      <sharedItems containsNonDate="0" containsString="0" containsBlank="1"/>
    </cacheField>
    <cacheField name="Gross Amount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  <cacheField name="Modified by" numFmtId="0">
      <sharedItems containsNonDate="0" containsString="0" containsBlank="1"/>
    </cacheField>
    <cacheField name="Modified on" numFmtId="0">
      <sharedItems containsNonDate="0" containsString="0" containsBlank="1"/>
    </cacheField>
    <cacheField name="Paid" numFmtId="0">
      <sharedItems containsNonDate="0" containsString="0" containsBlank="1"/>
    </cacheField>
    <cacheField name="Send Status" numFmtId="0">
      <sharedItems containsNonDate="0" containsString="0" containsBlank="1"/>
    </cacheField>
    <cacheField name="Invoice Date Ageing (Calc)" numFmtId="0">
      <sharedItems count="1">
        <s v=""/>
      </sharedItems>
    </cacheField>
    <cacheField name="Due Date Ageing (Calc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x v="0"/>
    <x v="0"/>
    <m/>
    <m/>
    <x v="0"/>
    <x v="0"/>
    <m/>
    <x v="0"/>
    <x v="0"/>
    <m/>
    <m/>
    <m/>
    <m/>
    <m/>
    <m/>
    <m/>
    <m/>
    <m/>
    <m/>
    <m/>
    <x v="0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FA06F4-05F1-4F5D-82A7-3C5746F87341}" name="Report" cacheId="11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0" compact="0" outline="1" outlineData="1" compactData="0" fieldListSortAscending="1">
  <location ref="A10:F14" firstHeaderRow="1" firstDataRow="2" firstDataCol="4" rowPageCount="4" colPageCount="1"/>
  <pivotFields count="24">
    <pivotField axis="axisRow" compact="0" showAll="0" insertBlankRow="1">
      <items count="2">
        <item sd="0" x="0"/>
        <item t="default" sd="0"/>
      </items>
    </pivotField>
    <pivotField axis="axisRow" compact="0" outline="0" showAll="0" insertBlankRow="1" defaultSubtotal="0">
      <items count="1">
        <item x="0"/>
      </items>
    </pivotField>
    <pivotField axis="axisRow" compact="0" numFmtId="14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axis="axisRow" compact="0" outline="0" showAll="0" insertBlankRow="1" defaultSubtotal="0">
      <items count="1">
        <item sd="0" x="0"/>
      </items>
    </pivotField>
    <pivotField axis="axisPage" compact="0" showAll="0">
      <items count="2">
        <item x="0"/>
        <item t="default"/>
      </items>
    </pivotField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dataField="1" compact="0" showAll="0"/>
    <pivotField compact="0" numFmtId="1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name="Invoice Date Ageing" axis="axisCol" compact="0" showAll="0">
      <items count="2">
        <item x="0"/>
        <item t="default"/>
      </items>
    </pivotField>
    <pivotField name="Invoice Due Date Ageing" compact="0" showAll="0"/>
  </pivotFields>
  <rowFields count="4">
    <field x="0"/>
    <field x="1"/>
    <field x="6"/>
    <field x="2"/>
  </rowFields>
  <rowItems count="3">
    <i>
      <x/>
    </i>
    <i t="blank">
      <x/>
    </i>
    <i t="grand">
      <x/>
    </i>
  </rowItems>
  <colFields count="1">
    <field x="22"/>
  </colFields>
  <colItems count="2">
    <i>
      <x/>
    </i>
    <i t="grand">
      <x/>
    </i>
  </colItems>
  <pageFields count="4">
    <pageField fld="7" hier="-1"/>
    <pageField fld="3" item="0" hier="-1"/>
    <pageField fld="10" hier="-1"/>
    <pageField fld="9" hier="-1"/>
  </pageFields>
  <dataFields count="1">
    <dataField name="Total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7BC272-2EB2-44FA-81E9-D8605B2DB4B2}" name="Invoices" displayName="Invoices" ref="A1:X2" totalsRowShown="0">
  <autoFilter ref="A1:X2" xr:uid="{6E7BC272-2EB2-44FA-81E9-D8605B2DB4B2}"/>
  <tableColumns count="24">
    <tableColumn id="1" xr3:uid="{6729F6DD-3505-4E8D-A9E6-D1F68398FFC6}" name="Client"/>
    <tableColumn id="2" xr3:uid="{F4B29640-E46C-4D39-B2A9-8C49E8085D39}" name="Job"/>
    <tableColumn id="3" xr3:uid="{96B75993-3353-4667-84E1-0E6639BCF68F}" name="Invoice Date" dataDxfId="8"/>
    <tableColumn id="4" xr3:uid="{57C3CE25-7AE3-449B-9FA2-CE128ED962B7}" name="Status"/>
    <tableColumn id="5" xr3:uid="{77EC7762-A29E-4488-A99E-0CC3E9203D86}" name="Invoice Amount" dataDxfId="7"/>
    <tableColumn id="6" xr3:uid="{9E4A566F-294D-4023-AFAD-FFD050EF4E8D}" name="Type"/>
    <tableColumn id="7" xr3:uid="{2DA3BAE3-676D-4715-8EC5-A23C9B963ACC}" name="Invoice Number"/>
    <tableColumn id="8" xr3:uid="{96823805-4A3E-40BD-A504-47D938349DE8}" name="Xero Ledger Account"/>
    <tableColumn id="9" xr3:uid="{FECCFD8D-B222-40A6-8A57-0EE88A582235}" name="Client Group"/>
    <tableColumn id="10" xr3:uid="{21B38AF4-CAA1-4348-A84D-719382C16410}" name="Client Manager"/>
    <tableColumn id="11" xr3:uid="{C12EB468-2102-4F93-A018-194C2303A13C}" name="Client Partner"/>
    <tableColumn id="12" xr3:uid="{5120DA35-E097-45A9-9F6C-784A6804DDAF}" name="Created by"/>
    <tableColumn id="13" xr3:uid="{FB2E1A08-A3D9-4549-B8D0-F8C71EF08B9A}" name="Created on"/>
    <tableColumn id="14" xr3:uid="{C924F2C6-5312-4E06-93D2-37C0CD7EDB02}" name="Due"/>
    <tableColumn id="15" xr3:uid="{AC833F6B-D480-4EA4-BA27-93EE146B34AC}" name="Due Date" dataDxfId="6"/>
    <tableColumn id="16" xr3:uid="{E780BFEF-EA85-4B4E-9F88-78997DB39FD4}" name="Gross Amount"/>
    <tableColumn id="17" xr3:uid="{058F515C-422B-4EE9-BB01-B1CAB8E054CB}" name="Job Manager"/>
    <tableColumn id="18" xr3:uid="{033697FA-EE24-444B-BC01-F5A754CB772C}" name="Job Partner"/>
    <tableColumn id="19" xr3:uid="{64FBB8B1-4A12-4DB1-B341-85F7E874935A}" name="Modified by"/>
    <tableColumn id="20" xr3:uid="{E8EABAB3-4F50-401F-8386-AE51FE670E71}" name="Modified on"/>
    <tableColumn id="21" xr3:uid="{0C34D07D-EC3A-44D0-B51F-4F1260C8DA48}" name="Paid"/>
    <tableColumn id="22" xr3:uid="{AC2B37A2-1E8E-44E7-BDF3-0AC15A60FAD7}" name="Send Status"/>
    <tableColumn id="23" xr3:uid="{80753547-8C06-4BB3-AE22-592D972B7012}" name="Invoice Date Ageing (Calc)" dataDxfId="5">
      <calculatedColumnFormula array="1">IF(Invoices[[#This Row],[Invoice Date]]="", "",
  INDEX(Age[[#All],[Display]],MATCH(TRUE, (Invoices[[#This Row],[Invoice Date]]&gt;=Age[[#All],[Day Range]]), 0)))</calculatedColumnFormula>
    </tableColumn>
    <tableColumn id="24" xr3:uid="{57BBA3EB-C1B8-44EE-84A1-D3771136E32E}" name="Due Date Ageing (Calc)" dataDxfId="4">
      <calculatedColumnFormula array="1">IF(Invoices[[#This Row],[Due Date]]="", "",
  INDEX(Age[[#All],[Display]],MATCH(TRUE, (Invoices[[#This Row],[Due Date]]&gt;=Age[[#All],[Day Range]]), 0)))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0CB8A1-1DDB-4DFC-B17E-F0808B549DE1}" name="Age" displayName="Age" ref="A11:B17" totalsRowShown="0" headerRowDxfId="3" tableBorderDxfId="2">
  <autoFilter ref="A11:B17" xr:uid="{4F0CB8A1-1DDB-4DFC-B17E-F0808B549DE1}"/>
  <tableColumns count="2">
    <tableColumn id="1" xr3:uid="{45697F20-82CE-4E4E-B7E3-A8E0CA604C00}" name="Display" dataDxfId="1"/>
    <tableColumn id="2" xr3:uid="{929B284F-EAB8-4AC9-B7DD-067DACCDD963}" name="Day Range" dataDxfId="0">
      <calculatedColumnFormula>TODAY()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371-8A2C-48DB-B80F-0B102DF2DC9F}">
  <sheetPr>
    <tabColor theme="4" tint="0.79998168889431442"/>
    <pageSetUpPr fitToPage="1"/>
  </sheetPr>
  <dimension ref="A1:K107"/>
  <sheetViews>
    <sheetView showGridLines="0" tabSelected="1" workbookViewId="0">
      <selection activeCell="G5" sqref="G5"/>
    </sheetView>
  </sheetViews>
  <sheetFormatPr defaultColWidth="10.140625" defaultRowHeight="12.75" x14ac:dyDescent="0.2"/>
  <cols>
    <col min="1" max="2" width="20.7109375" style="10" customWidth="1"/>
    <col min="3" max="3" width="13.28515625" style="23" customWidth="1"/>
    <col min="4" max="4" width="13.28515625" style="10" customWidth="1"/>
    <col min="5" max="6" width="13.28515625" style="11" customWidth="1"/>
    <col min="7" max="7" width="10" style="11" bestFit="1" customWidth="1"/>
    <col min="8" max="9" width="15.140625" style="12" bestFit="1" customWidth="1"/>
    <col min="10" max="10" width="11" style="12" bestFit="1" customWidth="1"/>
    <col min="11" max="11" width="10" style="12" bestFit="1" customWidth="1"/>
    <col min="12" max="16384" width="10.140625" style="13"/>
  </cols>
  <sheetData>
    <row r="1" spans="1:11" ht="15" customHeight="1" x14ac:dyDescent="0.25">
      <c r="A1" s="1" t="str">
        <f>fyi_ReportName</f>
        <v>Report Name</v>
      </c>
      <c r="B1" s="22"/>
      <c r="D1" s="22"/>
      <c r="E1" s="24"/>
      <c r="F1" s="24"/>
      <c r="G1" s="24"/>
      <c r="H1" s="25"/>
      <c r="I1" s="25"/>
      <c r="J1" s="25"/>
      <c r="K1" s="25"/>
    </row>
    <row r="2" spans="1:11" ht="15" customHeight="1" x14ac:dyDescent="0.25">
      <c r="A2" s="14" t="str">
        <f>fyi_PracticeName</f>
        <v>Practice Name</v>
      </c>
      <c r="B2" s="22"/>
      <c r="D2" s="22"/>
      <c r="E2" s="24"/>
      <c r="F2" s="24"/>
      <c r="G2" s="24"/>
      <c r="H2" s="25"/>
      <c r="I2" s="25"/>
      <c r="J2" s="25"/>
      <c r="K2" s="25"/>
    </row>
    <row r="3" spans="1:11" ht="15" customHeight="1" x14ac:dyDescent="0.25">
      <c r="A3" s="26" t="str">
        <f ca="1">"As at " &amp; TEXT(fyi_CreatedDate,"dd mmm yyy")</f>
        <v>As at 15 Feb 2024</v>
      </c>
      <c r="B3" s="26"/>
      <c r="D3" s="22"/>
      <c r="E3" s="24"/>
      <c r="F3" s="24"/>
      <c r="G3" s="24"/>
      <c r="H3" s="25"/>
      <c r="I3" s="25"/>
      <c r="J3" s="25"/>
      <c r="K3" s="25"/>
    </row>
    <row r="4" spans="1:11" ht="15" customHeight="1" x14ac:dyDescent="0.25">
      <c r="A4"/>
      <c r="B4"/>
      <c r="D4" s="22"/>
      <c r="E4" s="24"/>
      <c r="F4" s="24"/>
      <c r="G4" s="24"/>
      <c r="H4" s="25"/>
      <c r="I4" s="25"/>
      <c r="J4" s="25"/>
      <c r="K4" s="25"/>
    </row>
    <row r="5" spans="1:11" ht="15" customHeight="1" x14ac:dyDescent="0.25">
      <c r="A5" s="15" t="s">
        <v>7</v>
      </c>
      <c r="B5" t="s">
        <v>29</v>
      </c>
      <c r="C5"/>
      <c r="D5"/>
      <c r="E5"/>
      <c r="F5"/>
      <c r="G5"/>
      <c r="H5"/>
      <c r="I5"/>
      <c r="J5"/>
      <c r="K5"/>
    </row>
    <row r="6" spans="1:11" ht="15" customHeight="1" x14ac:dyDescent="0.25">
      <c r="A6" s="15" t="s">
        <v>3</v>
      </c>
      <c r="B6" t="s">
        <v>46</v>
      </c>
      <c r="C6"/>
      <c r="D6"/>
      <c r="E6"/>
      <c r="F6"/>
      <c r="G6"/>
      <c r="H6"/>
      <c r="I6"/>
      <c r="J6"/>
      <c r="K6"/>
    </row>
    <row r="7" spans="1:11" ht="15" customHeight="1" x14ac:dyDescent="0.25">
      <c r="A7" s="15" t="s">
        <v>10</v>
      </c>
      <c r="B7" t="s">
        <v>29</v>
      </c>
      <c r="C7"/>
      <c r="D7"/>
      <c r="E7"/>
      <c r="F7"/>
      <c r="G7"/>
      <c r="H7"/>
      <c r="I7"/>
      <c r="J7"/>
      <c r="K7"/>
    </row>
    <row r="8" spans="1:11" ht="15" customHeight="1" x14ac:dyDescent="0.25">
      <c r="A8" s="15" t="s">
        <v>9</v>
      </c>
      <c r="B8" t="s">
        <v>29</v>
      </c>
      <c r="C8"/>
      <c r="D8"/>
      <c r="E8"/>
      <c r="F8"/>
      <c r="G8"/>
      <c r="H8"/>
      <c r="I8"/>
      <c r="J8"/>
      <c r="K8"/>
    </row>
    <row r="9" spans="1:11" ht="15" customHeight="1" x14ac:dyDescent="0.25">
      <c r="A9"/>
      <c r="B9"/>
      <c r="C9"/>
      <c r="D9"/>
      <c r="E9"/>
      <c r="F9"/>
      <c r="G9"/>
      <c r="H9"/>
      <c r="I9"/>
      <c r="J9"/>
      <c r="K9"/>
    </row>
    <row r="10" spans="1:11" ht="15" x14ac:dyDescent="0.25">
      <c r="A10" s="15" t="s">
        <v>40</v>
      </c>
      <c r="B10"/>
      <c r="C10"/>
      <c r="D10"/>
      <c r="E10" s="15" t="s">
        <v>42</v>
      </c>
      <c r="F10"/>
      <c r="G10"/>
      <c r="H10"/>
      <c r="I10"/>
      <c r="J10"/>
      <c r="K10"/>
    </row>
    <row r="11" spans="1:11" ht="15" customHeight="1" x14ac:dyDescent="0.25">
      <c r="A11" s="15" t="s">
        <v>0</v>
      </c>
      <c r="B11" s="15" t="s">
        <v>1</v>
      </c>
      <c r="C11" s="15" t="s">
        <v>6</v>
      </c>
      <c r="D11" s="15" t="s">
        <v>2</v>
      </c>
      <c r="E11"/>
      <c r="F11" t="s">
        <v>31</v>
      </c>
      <c r="G11"/>
      <c r="H11"/>
      <c r="I11"/>
      <c r="J11"/>
      <c r="K11"/>
    </row>
    <row r="12" spans="1:11" ht="15" customHeight="1" x14ac:dyDescent="0.25">
      <c r="A12" t="s">
        <v>30</v>
      </c>
      <c r="B12"/>
      <c r="C12"/>
      <c r="D12"/>
      <c r="E12" s="33">
        <v>0</v>
      </c>
      <c r="F12" s="33">
        <v>0</v>
      </c>
      <c r="G12"/>
      <c r="H12"/>
      <c r="I12"/>
      <c r="J12"/>
      <c r="K12"/>
    </row>
    <row r="13" spans="1:11" ht="15" customHeight="1" x14ac:dyDescent="0.25">
      <c r="A13"/>
      <c r="B13"/>
      <c r="C13"/>
      <c r="D13"/>
      <c r="E13" s="33"/>
      <c r="F13" s="33"/>
      <c r="G13"/>
      <c r="H13"/>
      <c r="I13"/>
      <c r="J13"/>
      <c r="K13"/>
    </row>
    <row r="14" spans="1:11" ht="15" customHeight="1" x14ac:dyDescent="0.25">
      <c r="A14" t="s">
        <v>31</v>
      </c>
      <c r="B14"/>
      <c r="C14"/>
      <c r="D14"/>
      <c r="E14" s="33">
        <v>0</v>
      </c>
      <c r="F14" s="33">
        <v>0</v>
      </c>
      <c r="G14"/>
      <c r="H14"/>
      <c r="I14"/>
      <c r="J14"/>
      <c r="K14"/>
    </row>
    <row r="15" spans="1:11" ht="15" customHeight="1" x14ac:dyDescent="0.25">
      <c r="A15"/>
      <c r="B15"/>
      <c r="C15"/>
      <c r="D15"/>
      <c r="E15"/>
      <c r="F15"/>
      <c r="G15"/>
      <c r="H15"/>
      <c r="I15"/>
      <c r="J15"/>
      <c r="K15"/>
    </row>
    <row r="16" spans="1:11" ht="15" x14ac:dyDescent="0.25">
      <c r="A16"/>
      <c r="B16"/>
      <c r="C16"/>
      <c r="D16"/>
      <c r="E16"/>
      <c r="F16"/>
      <c r="G16"/>
      <c r="H16"/>
      <c r="I16"/>
    </row>
    <row r="17" spans="1:9" ht="15" x14ac:dyDescent="0.25">
      <c r="A17"/>
      <c r="B17"/>
      <c r="C17"/>
      <c r="D17"/>
      <c r="E17"/>
      <c r="F17"/>
      <c r="G17"/>
      <c r="H17"/>
      <c r="I17"/>
    </row>
    <row r="18" spans="1:9" ht="15" x14ac:dyDescent="0.25">
      <c r="A18"/>
      <c r="B18"/>
      <c r="C18"/>
      <c r="D18"/>
      <c r="E18"/>
      <c r="F18"/>
      <c r="G18"/>
      <c r="H18"/>
      <c r="I18"/>
    </row>
    <row r="19" spans="1:9" ht="15" x14ac:dyDescent="0.25">
      <c r="A19"/>
      <c r="B19"/>
      <c r="C19"/>
      <c r="D19"/>
      <c r="E19"/>
      <c r="F19"/>
      <c r="G19"/>
      <c r="H19"/>
      <c r="I19"/>
    </row>
    <row r="20" spans="1:9" ht="15" x14ac:dyDescent="0.25">
      <c r="A20"/>
      <c r="B20"/>
      <c r="C20"/>
      <c r="D20"/>
      <c r="E20"/>
      <c r="F20"/>
      <c r="G20"/>
      <c r="H20"/>
      <c r="I20"/>
    </row>
    <row r="21" spans="1:9" ht="15" x14ac:dyDescent="0.25">
      <c r="A21"/>
      <c r="B21"/>
      <c r="C21"/>
      <c r="D21"/>
      <c r="E21"/>
      <c r="F21"/>
      <c r="G21"/>
      <c r="H21"/>
      <c r="I21"/>
    </row>
    <row r="22" spans="1:9" ht="15" x14ac:dyDescent="0.25">
      <c r="A22"/>
      <c r="B22"/>
      <c r="C22"/>
      <c r="D22"/>
      <c r="E22"/>
      <c r="F22"/>
      <c r="G22"/>
      <c r="H22"/>
      <c r="I22"/>
    </row>
    <row r="23" spans="1:9" ht="15" x14ac:dyDescent="0.25">
      <c r="A23"/>
      <c r="B23"/>
      <c r="C23"/>
      <c r="D23"/>
      <c r="E23"/>
      <c r="F23"/>
      <c r="G23"/>
      <c r="H23"/>
      <c r="I23"/>
    </row>
    <row r="24" spans="1:9" ht="15" x14ac:dyDescent="0.25">
      <c r="A24"/>
      <c r="B24"/>
      <c r="C24"/>
      <c r="D24"/>
      <c r="E24"/>
      <c r="F24"/>
      <c r="G24"/>
      <c r="H24"/>
      <c r="I24"/>
    </row>
    <row r="25" spans="1:9" ht="15" x14ac:dyDescent="0.25">
      <c r="A25"/>
      <c r="B25"/>
      <c r="C25"/>
      <c r="D25"/>
      <c r="E25"/>
      <c r="F25"/>
      <c r="G25"/>
      <c r="H25"/>
      <c r="I25"/>
    </row>
    <row r="26" spans="1:9" ht="15" x14ac:dyDescent="0.25">
      <c r="A26"/>
      <c r="B26"/>
      <c r="C26"/>
      <c r="D26"/>
      <c r="E26"/>
      <c r="F26"/>
      <c r="G26"/>
      <c r="H26"/>
      <c r="I26"/>
    </row>
    <row r="27" spans="1:9" ht="15" x14ac:dyDescent="0.25">
      <c r="A27"/>
      <c r="B27"/>
      <c r="C27"/>
      <c r="D27"/>
      <c r="E27"/>
      <c r="F27"/>
      <c r="G27"/>
      <c r="H27"/>
      <c r="I27"/>
    </row>
    <row r="28" spans="1:9" ht="15" x14ac:dyDescent="0.25">
      <c r="A28"/>
      <c r="B28"/>
      <c r="C28"/>
      <c r="D28"/>
      <c r="E28"/>
      <c r="F28"/>
      <c r="G28"/>
      <c r="H28"/>
      <c r="I28"/>
    </row>
    <row r="29" spans="1:9" ht="15" x14ac:dyDescent="0.25">
      <c r="A29"/>
      <c r="B29"/>
      <c r="C29"/>
      <c r="D29"/>
      <c r="E29"/>
      <c r="F29"/>
      <c r="G29"/>
      <c r="H29"/>
      <c r="I29"/>
    </row>
    <row r="30" spans="1:9" ht="15" x14ac:dyDescent="0.25">
      <c r="A30"/>
      <c r="B30"/>
      <c r="C30"/>
      <c r="D30"/>
      <c r="E30"/>
      <c r="F30"/>
      <c r="G30"/>
      <c r="H30"/>
      <c r="I30"/>
    </row>
    <row r="31" spans="1:9" ht="15" x14ac:dyDescent="0.25">
      <c r="A31"/>
      <c r="B31"/>
      <c r="C31"/>
      <c r="D31"/>
      <c r="E31"/>
      <c r="F31"/>
      <c r="G31"/>
      <c r="H31"/>
      <c r="I31"/>
    </row>
    <row r="32" spans="1:9" ht="15" x14ac:dyDescent="0.25">
      <c r="A32"/>
      <c r="B32"/>
      <c r="C32"/>
      <c r="D32"/>
      <c r="E32"/>
      <c r="F32"/>
      <c r="G32"/>
      <c r="H32"/>
      <c r="I32"/>
    </row>
    <row r="33" spans="1:9" ht="15" x14ac:dyDescent="0.25">
      <c r="A33"/>
      <c r="B33"/>
      <c r="C33"/>
      <c r="D33"/>
      <c r="E33"/>
      <c r="F33"/>
      <c r="G33"/>
      <c r="H33"/>
      <c r="I33"/>
    </row>
    <row r="34" spans="1:9" ht="15" x14ac:dyDescent="0.25">
      <c r="A34"/>
      <c r="B34"/>
      <c r="C34"/>
      <c r="D34"/>
      <c r="E34"/>
      <c r="F34"/>
      <c r="G34"/>
      <c r="H34"/>
      <c r="I34"/>
    </row>
    <row r="35" spans="1:9" ht="15" x14ac:dyDescent="0.25">
      <c r="A35"/>
      <c r="B35"/>
      <c r="C35"/>
      <c r="D35"/>
      <c r="E35"/>
      <c r="F35"/>
      <c r="G35"/>
      <c r="H35"/>
      <c r="I35"/>
    </row>
    <row r="36" spans="1:9" ht="15" x14ac:dyDescent="0.25">
      <c r="A36"/>
      <c r="B36"/>
      <c r="C36"/>
      <c r="D36"/>
      <c r="E36"/>
      <c r="F36"/>
      <c r="G36"/>
      <c r="H36"/>
      <c r="I36"/>
    </row>
    <row r="37" spans="1:9" ht="15" x14ac:dyDescent="0.25">
      <c r="A37"/>
      <c r="B37"/>
      <c r="C37"/>
      <c r="D37"/>
      <c r="E37"/>
      <c r="F37"/>
      <c r="G37"/>
      <c r="H37"/>
      <c r="I37"/>
    </row>
    <row r="38" spans="1:9" ht="15" x14ac:dyDescent="0.25">
      <c r="A38"/>
      <c r="B38"/>
      <c r="C38"/>
      <c r="D38"/>
      <c r="E38"/>
      <c r="F38"/>
      <c r="G38"/>
      <c r="H38"/>
      <c r="I38"/>
    </row>
    <row r="39" spans="1:9" ht="15" x14ac:dyDescent="0.25">
      <c r="A39"/>
      <c r="B39"/>
      <c r="C39"/>
      <c r="D39"/>
      <c r="E39"/>
      <c r="F39"/>
      <c r="G39"/>
      <c r="H39"/>
      <c r="I39"/>
    </row>
    <row r="40" spans="1:9" ht="15" x14ac:dyDescent="0.25">
      <c r="A40"/>
      <c r="B40"/>
      <c r="C40"/>
      <c r="D40"/>
      <c r="E40"/>
      <c r="F40"/>
      <c r="G40"/>
      <c r="H40"/>
      <c r="I40"/>
    </row>
    <row r="41" spans="1:9" ht="15" x14ac:dyDescent="0.25">
      <c r="A41"/>
      <c r="B41"/>
      <c r="C41"/>
      <c r="D41"/>
      <c r="E41"/>
      <c r="F41"/>
      <c r="G41"/>
      <c r="H41"/>
      <c r="I41"/>
    </row>
    <row r="42" spans="1:9" ht="15" x14ac:dyDescent="0.25">
      <c r="A42"/>
      <c r="B42"/>
      <c r="C42"/>
      <c r="D42"/>
      <c r="E42"/>
      <c r="F42"/>
      <c r="G42"/>
      <c r="H42"/>
      <c r="I42"/>
    </row>
    <row r="43" spans="1:9" ht="15" x14ac:dyDescent="0.25">
      <c r="A43"/>
      <c r="B43"/>
      <c r="C43"/>
      <c r="D43"/>
      <c r="E43"/>
      <c r="F43"/>
      <c r="G43"/>
      <c r="H43"/>
      <c r="I43"/>
    </row>
    <row r="44" spans="1:9" ht="15" x14ac:dyDescent="0.25">
      <c r="A44"/>
      <c r="B44"/>
      <c r="C44"/>
      <c r="D44"/>
      <c r="E44"/>
      <c r="F44"/>
      <c r="G44"/>
      <c r="H44"/>
      <c r="I44"/>
    </row>
    <row r="45" spans="1:9" ht="15" x14ac:dyDescent="0.25">
      <c r="A45"/>
      <c r="B45"/>
      <c r="C45"/>
      <c r="D45"/>
      <c r="E45"/>
      <c r="F45"/>
      <c r="G45"/>
      <c r="H45"/>
      <c r="I45"/>
    </row>
    <row r="46" spans="1:9" ht="15" x14ac:dyDescent="0.25">
      <c r="A46"/>
      <c r="B46"/>
      <c r="C46"/>
      <c r="D46"/>
      <c r="E46"/>
      <c r="F46"/>
      <c r="G46"/>
      <c r="H46"/>
      <c r="I46"/>
    </row>
    <row r="47" spans="1:9" ht="15" x14ac:dyDescent="0.25">
      <c r="A47"/>
      <c r="B47"/>
      <c r="C47"/>
      <c r="D47"/>
      <c r="E47"/>
      <c r="F47"/>
      <c r="G47"/>
      <c r="H47"/>
      <c r="I47"/>
    </row>
    <row r="48" spans="1:9" ht="15" x14ac:dyDescent="0.25">
      <c r="A48"/>
      <c r="B48"/>
      <c r="C48"/>
      <c r="D48"/>
      <c r="E48"/>
      <c r="F48"/>
      <c r="G48"/>
      <c r="H48"/>
      <c r="I48"/>
    </row>
    <row r="49" spans="1:9" ht="15" x14ac:dyDescent="0.25">
      <c r="A49"/>
      <c r="B49"/>
      <c r="C49"/>
      <c r="D49"/>
      <c r="E49"/>
      <c r="F49"/>
      <c r="G49"/>
      <c r="H49"/>
      <c r="I49"/>
    </row>
    <row r="50" spans="1:9" ht="15" x14ac:dyDescent="0.25">
      <c r="A50"/>
      <c r="B50"/>
      <c r="C50"/>
      <c r="D50"/>
      <c r="E50"/>
      <c r="F50"/>
      <c r="G50"/>
      <c r="H50"/>
      <c r="I50"/>
    </row>
    <row r="51" spans="1:9" ht="15" x14ac:dyDescent="0.25">
      <c r="A51"/>
      <c r="B51"/>
      <c r="C51"/>
      <c r="D51"/>
      <c r="E51"/>
      <c r="F51"/>
      <c r="G51"/>
      <c r="H51"/>
      <c r="I51"/>
    </row>
    <row r="52" spans="1:9" ht="15" x14ac:dyDescent="0.25">
      <c r="A52"/>
      <c r="B52"/>
      <c r="C52"/>
      <c r="D52"/>
      <c r="E52"/>
      <c r="F52"/>
      <c r="G52"/>
      <c r="H52"/>
      <c r="I52"/>
    </row>
    <row r="53" spans="1:9" ht="15" x14ac:dyDescent="0.25">
      <c r="A53"/>
      <c r="B53"/>
      <c r="C53"/>
      <c r="D53"/>
      <c r="E53"/>
      <c r="F53"/>
      <c r="G53"/>
      <c r="H53"/>
      <c r="I53"/>
    </row>
    <row r="54" spans="1:9" ht="15" x14ac:dyDescent="0.25">
      <c r="A54"/>
      <c r="B54"/>
      <c r="C54"/>
      <c r="D54"/>
      <c r="E54"/>
      <c r="F54"/>
      <c r="G54"/>
      <c r="H54"/>
      <c r="I54"/>
    </row>
    <row r="55" spans="1:9" ht="15" x14ac:dyDescent="0.25">
      <c r="A55"/>
      <c r="B55"/>
      <c r="C55"/>
      <c r="D55"/>
      <c r="E55"/>
      <c r="F55"/>
      <c r="G55"/>
      <c r="H55"/>
      <c r="I55"/>
    </row>
    <row r="56" spans="1:9" ht="15" x14ac:dyDescent="0.25">
      <c r="A56"/>
      <c r="B56"/>
      <c r="C56"/>
      <c r="D56"/>
      <c r="E56"/>
      <c r="F56"/>
      <c r="G56"/>
      <c r="H56"/>
      <c r="I56"/>
    </row>
    <row r="57" spans="1:9" ht="15" x14ac:dyDescent="0.25">
      <c r="A57"/>
      <c r="B57"/>
      <c r="C57"/>
      <c r="D57"/>
      <c r="E57"/>
      <c r="F57"/>
      <c r="G57"/>
      <c r="H57"/>
      <c r="I57"/>
    </row>
    <row r="58" spans="1:9" ht="15" x14ac:dyDescent="0.25">
      <c r="A58"/>
      <c r="B58"/>
      <c r="C58"/>
      <c r="D58"/>
      <c r="E58"/>
      <c r="F58"/>
      <c r="G58"/>
      <c r="H58"/>
      <c r="I58"/>
    </row>
    <row r="59" spans="1:9" ht="15" x14ac:dyDescent="0.25">
      <c r="A59"/>
      <c r="B59"/>
      <c r="C59"/>
      <c r="D59"/>
      <c r="E59"/>
      <c r="F59"/>
      <c r="G59"/>
      <c r="H59"/>
      <c r="I59"/>
    </row>
    <row r="60" spans="1:9" ht="15" x14ac:dyDescent="0.25">
      <c r="A60"/>
      <c r="B60"/>
      <c r="C60"/>
      <c r="D60"/>
      <c r="E60"/>
      <c r="F60"/>
      <c r="G60"/>
      <c r="H60"/>
      <c r="I60"/>
    </row>
    <row r="61" spans="1:9" ht="15" x14ac:dyDescent="0.25">
      <c r="A61"/>
      <c r="B61"/>
      <c r="C61"/>
      <c r="D61"/>
      <c r="E61"/>
      <c r="F61"/>
      <c r="G61"/>
      <c r="H61"/>
      <c r="I61"/>
    </row>
    <row r="62" spans="1:9" ht="15" x14ac:dyDescent="0.25">
      <c r="A62"/>
      <c r="B62"/>
      <c r="C62"/>
      <c r="D62"/>
      <c r="E62"/>
      <c r="F62"/>
      <c r="G62"/>
      <c r="H62"/>
      <c r="I62"/>
    </row>
    <row r="63" spans="1:9" ht="15" x14ac:dyDescent="0.25">
      <c r="A63"/>
      <c r="B63"/>
      <c r="C63"/>
      <c r="D63"/>
      <c r="E63"/>
      <c r="F63"/>
      <c r="G63"/>
      <c r="H63"/>
      <c r="I63"/>
    </row>
    <row r="64" spans="1:9" ht="15" x14ac:dyDescent="0.25">
      <c r="A64"/>
      <c r="B64"/>
      <c r="C64"/>
      <c r="D64"/>
      <c r="E64"/>
      <c r="F64"/>
      <c r="G64"/>
      <c r="H64"/>
      <c r="I64"/>
    </row>
    <row r="65" spans="1:9" ht="15" x14ac:dyDescent="0.25">
      <c r="A65"/>
      <c r="B65"/>
      <c r="C65"/>
      <c r="D65"/>
      <c r="E65"/>
      <c r="F65"/>
      <c r="G65"/>
      <c r="H65"/>
      <c r="I65"/>
    </row>
    <row r="66" spans="1:9" ht="15" x14ac:dyDescent="0.25">
      <c r="A66"/>
      <c r="B66"/>
      <c r="C66"/>
      <c r="D66"/>
      <c r="E66"/>
      <c r="F66"/>
      <c r="G66"/>
      <c r="H66"/>
      <c r="I66"/>
    </row>
    <row r="67" spans="1:9" ht="15" x14ac:dyDescent="0.25">
      <c r="A67"/>
      <c r="B67"/>
      <c r="C67"/>
      <c r="D67"/>
      <c r="E67"/>
      <c r="F67"/>
      <c r="G67"/>
      <c r="H67"/>
      <c r="I67"/>
    </row>
    <row r="68" spans="1:9" ht="15" x14ac:dyDescent="0.25">
      <c r="A68"/>
      <c r="B68"/>
      <c r="C68"/>
      <c r="D68"/>
      <c r="E68"/>
      <c r="F68"/>
      <c r="G68"/>
      <c r="H68"/>
      <c r="I68"/>
    </row>
    <row r="69" spans="1:9" ht="15" x14ac:dyDescent="0.25">
      <c r="A69"/>
      <c r="B69"/>
      <c r="C69"/>
      <c r="D69"/>
      <c r="E69"/>
      <c r="F69"/>
      <c r="G69"/>
      <c r="H69"/>
      <c r="I69"/>
    </row>
    <row r="70" spans="1:9" ht="15" x14ac:dyDescent="0.25">
      <c r="A70"/>
      <c r="B70"/>
      <c r="C70"/>
      <c r="D70"/>
      <c r="E70"/>
      <c r="F70"/>
      <c r="G70"/>
      <c r="H70"/>
      <c r="I70"/>
    </row>
    <row r="71" spans="1:9" ht="15" x14ac:dyDescent="0.25">
      <c r="A71"/>
      <c r="B71"/>
      <c r="C71"/>
      <c r="D71"/>
      <c r="E71"/>
      <c r="F71"/>
      <c r="G71"/>
      <c r="H71"/>
      <c r="I71"/>
    </row>
    <row r="72" spans="1:9" ht="15" x14ac:dyDescent="0.25">
      <c r="A72"/>
      <c r="B72"/>
      <c r="C72"/>
      <c r="D72"/>
      <c r="E72"/>
      <c r="F72"/>
      <c r="G72"/>
      <c r="H72"/>
      <c r="I72"/>
    </row>
    <row r="73" spans="1:9" ht="15" x14ac:dyDescent="0.25">
      <c r="A73"/>
      <c r="B73"/>
      <c r="C73"/>
      <c r="D73"/>
      <c r="E73"/>
      <c r="F73"/>
      <c r="G73"/>
      <c r="H73"/>
      <c r="I73"/>
    </row>
    <row r="74" spans="1:9" ht="15" x14ac:dyDescent="0.25">
      <c r="A74"/>
      <c r="B74"/>
      <c r="C74"/>
      <c r="D74"/>
      <c r="E74"/>
      <c r="F74"/>
      <c r="G74"/>
      <c r="H74"/>
      <c r="I74"/>
    </row>
    <row r="75" spans="1:9" ht="15" x14ac:dyDescent="0.25">
      <c r="A75"/>
      <c r="B75"/>
      <c r="C75"/>
      <c r="D75"/>
      <c r="E75"/>
      <c r="F75"/>
      <c r="G75"/>
      <c r="H75"/>
      <c r="I75"/>
    </row>
    <row r="76" spans="1:9" ht="15" x14ac:dyDescent="0.25">
      <c r="A76"/>
      <c r="B76"/>
      <c r="C76"/>
      <c r="D76"/>
      <c r="E76"/>
      <c r="F76"/>
      <c r="G76"/>
      <c r="H76"/>
      <c r="I76"/>
    </row>
    <row r="77" spans="1:9" ht="15" x14ac:dyDescent="0.25">
      <c r="A77"/>
      <c r="B77"/>
      <c r="C77"/>
      <c r="D77"/>
      <c r="E77"/>
      <c r="F77"/>
      <c r="G77"/>
      <c r="H77"/>
      <c r="I77"/>
    </row>
    <row r="78" spans="1:9" ht="15" x14ac:dyDescent="0.25">
      <c r="A78"/>
      <c r="B78"/>
      <c r="C78"/>
      <c r="D78"/>
      <c r="E78"/>
      <c r="F78"/>
      <c r="G78"/>
      <c r="H78"/>
      <c r="I78"/>
    </row>
    <row r="79" spans="1:9" ht="15" x14ac:dyDescent="0.25">
      <c r="A79"/>
      <c r="B79"/>
      <c r="C79"/>
      <c r="D79"/>
      <c r="E79"/>
      <c r="F79"/>
      <c r="G79"/>
      <c r="H79"/>
      <c r="I79"/>
    </row>
    <row r="80" spans="1:9" ht="15" x14ac:dyDescent="0.25">
      <c r="A80"/>
      <c r="B80"/>
      <c r="C80"/>
      <c r="D80"/>
      <c r="E80"/>
      <c r="F80"/>
      <c r="G80"/>
      <c r="H80"/>
      <c r="I80"/>
    </row>
    <row r="81" spans="1:9" ht="15" x14ac:dyDescent="0.25">
      <c r="A81"/>
      <c r="B81"/>
      <c r="C81"/>
      <c r="D81"/>
      <c r="E81"/>
      <c r="F81"/>
      <c r="G81"/>
      <c r="H81"/>
      <c r="I81"/>
    </row>
    <row r="82" spans="1:9" ht="15" x14ac:dyDescent="0.25">
      <c r="A82"/>
      <c r="B82"/>
      <c r="C82"/>
      <c r="D82"/>
      <c r="E82"/>
      <c r="F82"/>
      <c r="G82"/>
      <c r="H82"/>
      <c r="I82"/>
    </row>
    <row r="83" spans="1:9" ht="15" x14ac:dyDescent="0.25">
      <c r="A83"/>
      <c r="B83"/>
      <c r="C83"/>
      <c r="D83"/>
      <c r="E83"/>
      <c r="F83"/>
      <c r="G83"/>
      <c r="H83"/>
      <c r="I83"/>
    </row>
    <row r="84" spans="1:9" ht="15" x14ac:dyDescent="0.25">
      <c r="A84"/>
      <c r="B84"/>
      <c r="C84"/>
      <c r="D84"/>
      <c r="E84"/>
      <c r="F84"/>
      <c r="G84"/>
      <c r="H84"/>
      <c r="I84"/>
    </row>
    <row r="85" spans="1:9" ht="15" x14ac:dyDescent="0.25">
      <c r="A85"/>
      <c r="B85"/>
      <c r="C85"/>
      <c r="D85"/>
      <c r="E85"/>
      <c r="F85"/>
      <c r="G85"/>
      <c r="H85"/>
      <c r="I85"/>
    </row>
    <row r="86" spans="1:9" ht="15" x14ac:dyDescent="0.25">
      <c r="A86"/>
      <c r="B86"/>
      <c r="C86"/>
      <c r="D86"/>
      <c r="E86"/>
      <c r="F86"/>
      <c r="G86"/>
      <c r="H86"/>
      <c r="I86"/>
    </row>
    <row r="87" spans="1:9" ht="15" x14ac:dyDescent="0.25">
      <c r="A87"/>
      <c r="B87"/>
      <c r="C87"/>
      <c r="D87"/>
      <c r="E87"/>
      <c r="F87"/>
      <c r="G87"/>
      <c r="H87"/>
      <c r="I87"/>
    </row>
    <row r="88" spans="1:9" ht="15" x14ac:dyDescent="0.25">
      <c r="A88"/>
      <c r="B88"/>
      <c r="C88"/>
      <c r="D88"/>
      <c r="E88"/>
      <c r="F88"/>
      <c r="G88"/>
      <c r="H88"/>
      <c r="I88"/>
    </row>
    <row r="89" spans="1:9" ht="15" x14ac:dyDescent="0.25">
      <c r="A89"/>
      <c r="B89"/>
      <c r="C89"/>
      <c r="D89"/>
      <c r="E89"/>
      <c r="F89"/>
      <c r="G89"/>
      <c r="H89"/>
      <c r="I89"/>
    </row>
    <row r="90" spans="1:9" ht="15" x14ac:dyDescent="0.25">
      <c r="A90"/>
      <c r="B90"/>
      <c r="C90"/>
      <c r="D90"/>
      <c r="E90"/>
      <c r="F90"/>
      <c r="G90"/>
      <c r="H90"/>
      <c r="I90"/>
    </row>
    <row r="91" spans="1:9" ht="15" x14ac:dyDescent="0.25">
      <c r="A91"/>
      <c r="B91"/>
      <c r="C91"/>
      <c r="D91"/>
      <c r="E91"/>
      <c r="F91"/>
      <c r="G91"/>
      <c r="H91"/>
      <c r="I91"/>
    </row>
    <row r="92" spans="1:9" ht="15" x14ac:dyDescent="0.25">
      <c r="A92"/>
      <c r="B92"/>
      <c r="C92"/>
      <c r="D92"/>
      <c r="E92"/>
      <c r="F92"/>
      <c r="G92"/>
      <c r="H92"/>
      <c r="I92"/>
    </row>
    <row r="93" spans="1:9" ht="15" x14ac:dyDescent="0.25">
      <c r="A93"/>
      <c r="B93"/>
      <c r="C93"/>
      <c r="D93"/>
      <c r="E93"/>
      <c r="F93"/>
      <c r="G93"/>
      <c r="H93"/>
      <c r="I93"/>
    </row>
    <row r="94" spans="1:9" ht="15" x14ac:dyDescent="0.25">
      <c r="A94"/>
      <c r="B94"/>
      <c r="C94"/>
      <c r="D94"/>
      <c r="E94"/>
      <c r="F94"/>
      <c r="G94"/>
      <c r="H94"/>
      <c r="I94"/>
    </row>
    <row r="95" spans="1:9" ht="15" x14ac:dyDescent="0.25">
      <c r="A95"/>
      <c r="B95"/>
      <c r="C95"/>
      <c r="D95"/>
      <c r="E95"/>
      <c r="F95"/>
      <c r="G95"/>
      <c r="H95"/>
      <c r="I95"/>
    </row>
    <row r="96" spans="1:9" ht="15" x14ac:dyDescent="0.25">
      <c r="A96"/>
      <c r="B96"/>
      <c r="C96"/>
      <c r="D96"/>
      <c r="E96"/>
      <c r="F96"/>
      <c r="G96"/>
      <c r="H96"/>
      <c r="I96"/>
    </row>
    <row r="97" spans="1:9" ht="15" x14ac:dyDescent="0.25">
      <c r="A97"/>
      <c r="B97"/>
      <c r="C97"/>
      <c r="D97"/>
      <c r="E97"/>
      <c r="F97"/>
      <c r="G97"/>
      <c r="H97"/>
      <c r="I97"/>
    </row>
    <row r="98" spans="1:9" ht="15" x14ac:dyDescent="0.25">
      <c r="A98"/>
      <c r="B98"/>
      <c r="C98"/>
      <c r="D98"/>
      <c r="E98"/>
      <c r="F98"/>
      <c r="G98"/>
      <c r="H98"/>
      <c r="I98"/>
    </row>
    <row r="99" spans="1:9" ht="15" x14ac:dyDescent="0.25">
      <c r="A99"/>
      <c r="B99"/>
      <c r="C99"/>
      <c r="D99"/>
      <c r="E99"/>
      <c r="F99"/>
      <c r="G99"/>
      <c r="H99"/>
      <c r="I99"/>
    </row>
    <row r="100" spans="1:9" ht="15" x14ac:dyDescent="0.25">
      <c r="A100"/>
      <c r="B100"/>
      <c r="C100"/>
      <c r="D100"/>
      <c r="E100"/>
      <c r="F100"/>
      <c r="G100"/>
      <c r="H100"/>
      <c r="I100"/>
    </row>
    <row r="101" spans="1:9" ht="15" x14ac:dyDescent="0.25">
      <c r="A101"/>
      <c r="B101"/>
      <c r="C101"/>
      <c r="D101"/>
      <c r="E101"/>
      <c r="F101"/>
      <c r="G101"/>
      <c r="H101"/>
      <c r="I101"/>
    </row>
    <row r="102" spans="1:9" ht="15" x14ac:dyDescent="0.25">
      <c r="A102"/>
      <c r="B102"/>
      <c r="C102"/>
      <c r="D102"/>
      <c r="E102"/>
      <c r="F102"/>
      <c r="G102"/>
      <c r="H102"/>
      <c r="I102"/>
    </row>
    <row r="103" spans="1:9" ht="15" x14ac:dyDescent="0.25">
      <c r="A103"/>
      <c r="B103"/>
      <c r="C103"/>
      <c r="D103"/>
      <c r="E103"/>
      <c r="F103"/>
      <c r="G103"/>
      <c r="H103"/>
      <c r="I103"/>
    </row>
    <row r="104" spans="1:9" ht="15" x14ac:dyDescent="0.25">
      <c r="A104"/>
      <c r="B104"/>
      <c r="C104"/>
      <c r="D104"/>
      <c r="E104"/>
      <c r="F104"/>
      <c r="G104"/>
      <c r="H104"/>
      <c r="I104"/>
    </row>
    <row r="105" spans="1:9" ht="15" x14ac:dyDescent="0.25">
      <c r="A105"/>
      <c r="B105"/>
      <c r="C105"/>
      <c r="D105"/>
      <c r="E105"/>
      <c r="F105"/>
      <c r="G105"/>
      <c r="H105"/>
      <c r="I105"/>
    </row>
    <row r="106" spans="1:9" ht="15" x14ac:dyDescent="0.25">
      <c r="A106"/>
      <c r="B106"/>
      <c r="C106"/>
      <c r="D106"/>
      <c r="E106"/>
      <c r="F106"/>
      <c r="G106"/>
      <c r="H106"/>
      <c r="I106"/>
    </row>
    <row r="107" spans="1:9" ht="15" x14ac:dyDescent="0.25">
      <c r="A107"/>
      <c r="B107"/>
      <c r="C107"/>
      <c r="D107"/>
      <c r="E107"/>
      <c r="F107"/>
      <c r="G107"/>
      <c r="H107"/>
      <c r="I107"/>
    </row>
  </sheetData>
  <pageMargins left="0.70866141732283472" right="0.70866141732283472" top="0.74803149606299213" bottom="0.74803149606299213" header="0.31496062992125984" footer="0.31496062992125984"/>
  <pageSetup scale="95" fitToHeight="0" orientation="portrait" r:id="rId2"/>
  <headerFooter>
    <oddFooter>&amp;L&amp;D &amp;T&amp;C&amp;F&amp;R&amp;N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5545-33CF-4C7B-A84C-F52AC63C4E67}">
  <sheetPr>
    <tabColor theme="2"/>
  </sheetPr>
  <dimension ref="A1:X2"/>
  <sheetViews>
    <sheetView showGridLines="0" topLeftCell="K1" workbookViewId="0">
      <selection activeCell="K2" sqref="K2"/>
    </sheetView>
  </sheetViews>
  <sheetFormatPr defaultRowHeight="15" x14ac:dyDescent="0.25"/>
  <cols>
    <col min="3" max="3" width="14.140625" customWidth="1"/>
    <col min="5" max="5" width="17.140625" customWidth="1"/>
    <col min="7" max="7" width="17.28515625" customWidth="1"/>
    <col min="8" max="8" width="21.28515625" customWidth="1"/>
    <col min="9" max="9" width="14.42578125" customWidth="1"/>
    <col min="10" max="10" width="16.7109375" customWidth="1"/>
    <col min="11" max="11" width="15.42578125" customWidth="1"/>
    <col min="12" max="12" width="12.7109375" customWidth="1"/>
    <col min="13" max="13" width="12.85546875" customWidth="1"/>
    <col min="15" max="15" width="11.28515625" customWidth="1"/>
    <col min="16" max="16" width="15.7109375" customWidth="1"/>
    <col min="17" max="17" width="14.42578125" customWidth="1"/>
    <col min="18" max="18" width="13.140625" customWidth="1"/>
    <col min="19" max="19" width="14" customWidth="1"/>
    <col min="20" max="20" width="14.140625" customWidth="1"/>
    <col min="22" max="22" width="13.42578125" customWidth="1"/>
    <col min="23" max="23" width="23.42578125" bestFit="1" customWidth="1"/>
    <col min="24" max="24" width="21.140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7" t="s">
        <v>44</v>
      </c>
      <c r="X1" s="27" t="s">
        <v>45</v>
      </c>
    </row>
    <row r="2" spans="1:24" x14ac:dyDescent="0.25">
      <c r="C2" s="31"/>
      <c r="D2" t="s">
        <v>46</v>
      </c>
      <c r="E2" s="32"/>
      <c r="O2" s="31"/>
      <c r="W2" s="28" t="str" cm="1">
        <f t="array" ref="W2">IF(Invoices[[#This Row],[Invoice Date]]="", "",
  INDEX(Age[[#All],[Display]],MATCH(TRUE, (Invoices[[#This Row],[Invoice Date]]&gt;=Age[[#All],[Day Range]]), 0)))</f>
        <v/>
      </c>
      <c r="X2" s="28" t="str" cm="1">
        <f t="array" ref="X2">IF(Invoices[[#This Row],[Due Date]]="", "",
  INDEX(Age[[#All],[Display]],MATCH(TRUE, (Invoices[[#This Row],[Due Date]]&gt;=Age[[#All],[Day Range]]), 0)))</f>
        <v/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2861-6D58-4CB4-A4FD-D7F247A4376A}">
  <sheetPr>
    <tabColor theme="2"/>
  </sheetPr>
  <dimension ref="A1:B35"/>
  <sheetViews>
    <sheetView showGridLines="0" workbookViewId="0">
      <selection activeCell="B22" sqref="B22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1" t="s">
        <v>22</v>
      </c>
      <c r="B1" s="2" t="s">
        <v>49</v>
      </c>
    </row>
    <row r="2" spans="1:2" x14ac:dyDescent="0.25">
      <c r="B2" s="29" t="s">
        <v>41</v>
      </c>
    </row>
    <row r="3" spans="1:2" ht="15.75" x14ac:dyDescent="0.25">
      <c r="A3" s="3" t="s">
        <v>23</v>
      </c>
    </row>
    <row r="5" spans="1:2" x14ac:dyDescent="0.25">
      <c r="A5" s="4" t="s">
        <v>24</v>
      </c>
      <c r="B5" s="5" t="s">
        <v>24</v>
      </c>
    </row>
    <row r="6" spans="1:2" x14ac:dyDescent="0.25">
      <c r="A6" s="4" t="s">
        <v>25</v>
      </c>
      <c r="B6" s="5" t="s">
        <v>25</v>
      </c>
    </row>
    <row r="7" spans="1:2" x14ac:dyDescent="0.25">
      <c r="A7" s="4" t="s">
        <v>26</v>
      </c>
      <c r="B7" s="30">
        <f ca="1">TODAY()</f>
        <v>45337</v>
      </c>
    </row>
    <row r="9" spans="1:2" ht="15.75" x14ac:dyDescent="0.25">
      <c r="A9" s="16" t="s">
        <v>43</v>
      </c>
    </row>
    <row r="11" spans="1:2" ht="15.75" x14ac:dyDescent="0.25">
      <c r="A11" s="17" t="s">
        <v>32</v>
      </c>
      <c r="B11" s="17" t="s">
        <v>33</v>
      </c>
    </row>
    <row r="12" spans="1:2" x14ac:dyDescent="0.25">
      <c r="A12" s="18" t="s">
        <v>47</v>
      </c>
      <c r="B12" s="19">
        <f t="shared" ref="B12" ca="1" si="0">TODAY()</f>
        <v>45337</v>
      </c>
    </row>
    <row r="13" spans="1:2" x14ac:dyDescent="0.25">
      <c r="A13" s="18" t="s">
        <v>34</v>
      </c>
      <c r="B13" s="19">
        <f ca="1">EDATE($B$12,-1)</f>
        <v>45306</v>
      </c>
    </row>
    <row r="14" spans="1:2" x14ac:dyDescent="0.25">
      <c r="A14" s="18" t="s">
        <v>35</v>
      </c>
      <c r="B14" s="19">
        <f ca="1">EDATE($B$12,-2)</f>
        <v>45275</v>
      </c>
    </row>
    <row r="15" spans="1:2" x14ac:dyDescent="0.25">
      <c r="A15" s="18" t="s">
        <v>36</v>
      </c>
      <c r="B15" s="19">
        <f ca="1">EDATE($B$12,-3)</f>
        <v>45245</v>
      </c>
    </row>
    <row r="16" spans="1:2" x14ac:dyDescent="0.25">
      <c r="A16" s="18" t="s">
        <v>37</v>
      </c>
      <c r="B16" s="19">
        <f ca="1">EDATE($B$12,-4)</f>
        <v>45214</v>
      </c>
    </row>
    <row r="17" spans="1:2" x14ac:dyDescent="0.25">
      <c r="A17" s="20" t="s">
        <v>38</v>
      </c>
      <c r="B17" s="21"/>
    </row>
    <row r="19" spans="1:2" ht="15.75" x14ac:dyDescent="0.25">
      <c r="A19" s="3" t="s">
        <v>39</v>
      </c>
    </row>
    <row r="20" spans="1:2" ht="15.75" x14ac:dyDescent="0.25">
      <c r="A20" s="6" t="s">
        <v>27</v>
      </c>
      <c r="B20" s="7" t="s">
        <v>28</v>
      </c>
    </row>
    <row r="21" spans="1:2" x14ac:dyDescent="0.25">
      <c r="A21" s="8">
        <v>45238</v>
      </c>
      <c r="B21" s="9" t="s">
        <v>48</v>
      </c>
    </row>
    <row r="22" spans="1:2" x14ac:dyDescent="0.25">
      <c r="A22" s="8">
        <v>45337</v>
      </c>
      <c r="B22" s="9" t="s">
        <v>50</v>
      </c>
    </row>
    <row r="23" spans="1:2" x14ac:dyDescent="0.25">
      <c r="A23" s="8"/>
      <c r="B23" s="9"/>
    </row>
    <row r="24" spans="1:2" x14ac:dyDescent="0.25">
      <c r="A24" s="8"/>
      <c r="B24" s="9"/>
    </row>
    <row r="25" spans="1:2" x14ac:dyDescent="0.25">
      <c r="A25" s="8"/>
      <c r="B25" s="9"/>
    </row>
    <row r="26" spans="1:2" x14ac:dyDescent="0.25">
      <c r="A26" s="8"/>
      <c r="B26" s="9"/>
    </row>
    <row r="27" spans="1:2" x14ac:dyDescent="0.25">
      <c r="A27" s="8"/>
      <c r="B27" s="9"/>
    </row>
    <row r="28" spans="1:2" x14ac:dyDescent="0.25">
      <c r="A28" s="8"/>
      <c r="B28" s="9"/>
    </row>
    <row r="29" spans="1:2" x14ac:dyDescent="0.25">
      <c r="A29" s="8"/>
      <c r="B29" s="9"/>
    </row>
    <row r="30" spans="1:2" x14ac:dyDescent="0.25">
      <c r="A30" s="8"/>
      <c r="B30" s="9"/>
    </row>
    <row r="31" spans="1:2" x14ac:dyDescent="0.25">
      <c r="A31" s="8"/>
      <c r="B31" s="9"/>
    </row>
    <row r="32" spans="1:2" x14ac:dyDescent="0.25">
      <c r="A32" s="8"/>
      <c r="B32" s="9"/>
    </row>
    <row r="33" spans="1:2" x14ac:dyDescent="0.25">
      <c r="A33" s="8"/>
      <c r="B33" s="9"/>
    </row>
    <row r="34" spans="1:2" x14ac:dyDescent="0.25">
      <c r="A34" s="8"/>
      <c r="B34" s="9"/>
    </row>
    <row r="35" spans="1:2" x14ac:dyDescent="0.25">
      <c r="A35" s="8"/>
      <c r="B35" s="9"/>
    </row>
  </sheetData>
  <hyperlinks>
    <hyperlink ref="B2" r:id="rId1" xr:uid="{B082A060-7AAF-4ACB-B625-73EF741EB17F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Invoices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2023-09-16T08:20:11Z</cp:lastPrinted>
  <dcterms:created xsi:type="dcterms:W3CDTF">2023-09-07T02:20:14Z</dcterms:created>
  <dcterms:modified xsi:type="dcterms:W3CDTF">2024-02-15T06:56:20Z</dcterms:modified>
</cp:coreProperties>
</file>