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yidocs-my.sharepoint.com/personal/adam_ling_fyi_app/Documents/Desktop/Reporting/"/>
    </mc:Choice>
  </mc:AlternateContent>
  <xr:revisionPtr revIDLastSave="191" documentId="8_{57893CAE-DBF2-470A-9983-A58DD5A161B7}" xr6:coauthVersionLast="47" xr6:coauthVersionMax="47" xr10:uidLastSave="{D45FEC45-B069-4A4F-BB93-6356ED478210}"/>
  <bookViews>
    <workbookView xWindow="28680" yWindow="-120" windowWidth="29040" windowHeight="15720" xr2:uid="{AC150ADD-4185-42E2-AFC1-D6B2876CD58A}"/>
  </bookViews>
  <sheets>
    <sheet name="Report" sheetId="3" r:id="rId1"/>
    <sheet name="Data - Time" sheetId="1" r:id="rId2"/>
    <sheet name="Settings" sheetId="2" r:id="rId3"/>
  </sheets>
  <definedNames>
    <definedName name="fyi_CreatedDate">Settings!$B$7</definedName>
    <definedName name="fyi_PracticeName">Settings!$B$6</definedName>
    <definedName name="fyi_ReportName">Settings!$B$5</definedName>
  </definedNames>
  <calcPr calcId="191029" refMode="R1C1" iterateCount="0" calcOnSave="0" concurrentCalc="0"/>
  <pivotCaches>
    <pivotCache cacheId="9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" i="1" l="1" a="1"/>
  <c r="U2" i="1"/>
  <c r="B7" i="2"/>
  <c r="A3" i="3"/>
  <c r="A2" i="3"/>
  <c r="A1" i="3"/>
  <c r="B12" i="2"/>
  <c r="B14" i="2"/>
  <c r="B16" i="2"/>
  <c r="B15" i="2"/>
  <c r="B13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<sst xmlns="http://schemas.openxmlformats.org/spreadsheetml/2006/main" count="59" uniqueCount="46">
  <si>
    <t>User</t>
  </si>
  <si>
    <t>Client</t>
  </si>
  <si>
    <t>Job</t>
  </si>
  <si>
    <t>Time</t>
  </si>
  <si>
    <t>Time Category</t>
  </si>
  <si>
    <t>Billable Rate</t>
  </si>
  <si>
    <t>Invoiced Amount</t>
  </si>
  <si>
    <t>Billable Amount</t>
  </si>
  <si>
    <t>Billable</t>
  </si>
  <si>
    <t>Type</t>
  </si>
  <si>
    <t>Timesheet Status</t>
  </si>
  <si>
    <t>Status</t>
  </si>
  <si>
    <t>Date</t>
  </si>
  <si>
    <t>Write On/Off</t>
  </si>
  <si>
    <t>Client Group</t>
  </si>
  <si>
    <t>Client Manager</t>
  </si>
  <si>
    <t>Client Partner</t>
  </si>
  <si>
    <t>Invoiced Date</t>
  </si>
  <si>
    <t>Job Manager</t>
  </si>
  <si>
    <t>Job Partner</t>
  </si>
  <si>
    <t>Settings</t>
  </si>
  <si>
    <t>Variables</t>
  </si>
  <si>
    <t>Report Name</t>
  </si>
  <si>
    <t>Practice Name</t>
  </si>
  <si>
    <t>Report Date</t>
  </si>
  <si>
    <t>Change</t>
  </si>
  <si>
    <t>(All)</t>
  </si>
  <si>
    <t>Grand Total</t>
  </si>
  <si>
    <t>Billable Amount Total</t>
  </si>
  <si>
    <t>Display</t>
  </si>
  <si>
    <t>Day Range</t>
  </si>
  <si>
    <t>&lt; 1 Month</t>
  </si>
  <si>
    <t>1 Month</t>
  </si>
  <si>
    <t>2 Months</t>
  </si>
  <si>
    <t>3 Months</t>
  </si>
  <si>
    <t>Older</t>
  </si>
  <si>
    <t>Change Log</t>
  </si>
  <si>
    <t>Help</t>
  </si>
  <si>
    <t>Ageing (Calc)</t>
  </si>
  <si>
    <t>Ageing</t>
  </si>
  <si>
    <t>.Current</t>
  </si>
  <si>
    <t>Version 3.1</t>
  </si>
  <si>
    <t>Update formula to make dynamic entry of display periods</t>
  </si>
  <si>
    <t>Unhide Data Sheet</t>
  </si>
  <si>
    <t>Submitted</t>
  </si>
  <si>
    <t>Label filter does not equal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</si>
</sst>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dd\ mmm\ yy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2"/>
        <bgColor rgb="FF000000"/>
      </patternFill>
    </fill>
  </fills>
  <borders count="5">
    <border>
      <left/>
      <right/>
      <top/>
      <bottom/>
      <diagonal/>
    </border>
    <border>
      <left/>
      <right/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9" fillId="0" borderId="0" applyNumberFormat="0" applyFill="0" applyBorder="0" applyAlignment="0" applyProtection="0"/>
  </cellStyleXfs>
  <cellXfs count="33">
    <xf numFmtId="0" fontId="0" fillId="0" borderId="0" xfId="0"/>
    <xf numFmtId="2" fontId="2" fillId="0" borderId="0" xfId="0" applyNumberFormat="1" applyFont="1"/>
    <xf numFmtId="0" fontId="3" fillId="0" borderId="0" xfId="0" applyFont="1"/>
    <xf numFmtId="14" fontId="0" fillId="0" borderId="0" xfId="0" applyNumberFormat="1"/>
    <xf numFmtId="43" fontId="0" fillId="2" borderId="0" xfId="1" applyFont="1" applyFill="1"/>
    <xf numFmtId="0" fontId="4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5" fillId="0" borderId="0" xfId="2" applyFont="1" applyAlignment="1">
      <alignment horizontal="left" vertical="center"/>
    </xf>
    <xf numFmtId="0" fontId="0" fillId="0" borderId="2" xfId="0" applyBorder="1"/>
    <xf numFmtId="164" fontId="0" fillId="4" borderId="3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14" fontId="0" fillId="4" borderId="2" xfId="0" applyNumberFormat="1" applyFill="1" applyBorder="1" applyAlignment="1">
      <alignment horizontal="left" vertical="top"/>
    </xf>
    <xf numFmtId="0" fontId="0" fillId="4" borderId="2" xfId="0" applyFill="1" applyBorder="1" applyAlignment="1">
      <alignment vertical="top"/>
    </xf>
    <xf numFmtId="39" fontId="7" fillId="0" borderId="0" xfId="2" applyNumberFormat="1" applyFont="1" applyAlignment="1">
      <alignment horizontal="right"/>
    </xf>
    <xf numFmtId="0" fontId="7" fillId="0" borderId="0" xfId="2" applyFont="1" applyAlignment="1">
      <alignment horizontal="left" vertical="center"/>
    </xf>
    <xf numFmtId="165" fontId="7" fillId="0" borderId="0" xfId="2" applyNumberFormat="1" applyFont="1" applyAlignment="1">
      <alignment horizontal="left"/>
    </xf>
    <xf numFmtId="0" fontId="7" fillId="0" borderId="0" xfId="2" applyFont="1" applyAlignment="1">
      <alignment horizontal="left"/>
    </xf>
    <xf numFmtId="43" fontId="0" fillId="0" borderId="0" xfId="0" applyNumberFormat="1"/>
    <xf numFmtId="0" fontId="0" fillId="0" borderId="0" xfId="0" pivotButton="1"/>
    <xf numFmtId="165" fontId="0" fillId="0" borderId="0" xfId="2" applyNumberFormat="1" applyFont="1" applyAlignment="1">
      <alignment horizontal="left" vertical="center"/>
    </xf>
    <xf numFmtId="39" fontId="0" fillId="0" borderId="0" xfId="2" applyNumberFormat="1" applyFont="1" applyAlignment="1">
      <alignment horizontal="right"/>
    </xf>
    <xf numFmtId="0" fontId="0" fillId="0" borderId="0" xfId="2" applyFont="1" applyAlignment="1">
      <alignment horizontal="right"/>
    </xf>
    <xf numFmtId="0" fontId="0" fillId="0" borderId="0" xfId="2" applyFont="1"/>
    <xf numFmtId="0" fontId="8" fillId="0" borderId="0" xfId="0" applyFont="1"/>
    <xf numFmtId="0" fontId="6" fillId="3" borderId="0" xfId="0" applyFont="1" applyFill="1" applyAlignment="1">
      <alignment horizontal="right"/>
    </xf>
    <xf numFmtId="3" fontId="0" fillId="4" borderId="2" xfId="0" applyNumberFormat="1" applyFill="1" applyBorder="1" applyAlignment="1" applyProtection="1">
      <alignment horizontal="right"/>
      <protection locked="0"/>
    </xf>
    <xf numFmtId="165" fontId="0" fillId="4" borderId="2" xfId="0" applyNumberFormat="1" applyFill="1" applyBorder="1" applyAlignment="1" applyProtection="1">
      <alignment horizontal="right"/>
      <protection locked="0"/>
    </xf>
    <xf numFmtId="3" fontId="0" fillId="4" borderId="4" xfId="0" applyNumberFormat="1" applyFill="1" applyBorder="1" applyAlignment="1" applyProtection="1">
      <alignment horizontal="right"/>
      <protection locked="0"/>
    </xf>
    <xf numFmtId="165" fontId="0" fillId="4" borderId="4" xfId="0" applyNumberFormat="1" applyFill="1" applyBorder="1" applyAlignment="1" applyProtection="1">
      <alignment horizontal="right"/>
      <protection locked="0"/>
    </xf>
    <xf numFmtId="0" fontId="9" fillId="0" borderId="0" xfId="3" applyAlignment="1">
      <alignment horizontal="right" vertical="center"/>
    </xf>
    <xf numFmtId="165" fontId="0" fillId="4" borderId="3" xfId="0" applyNumberFormat="1" applyFill="1" applyBorder="1" applyProtection="1">
      <protection locked="0"/>
    </xf>
    <xf numFmtId="3" fontId="0" fillId="4" borderId="2" xfId="0" quotePrefix="1" applyNumberFormat="1" applyFill="1" applyBorder="1" applyAlignment="1" applyProtection="1">
      <alignment horizontal="right"/>
      <protection locked="0"/>
    </xf>
  </cellXfs>
  <cellStyles count="4">
    <cellStyle name="Comma" xfId="1" builtinId="3"/>
    <cellStyle name="Hyperlink" xfId="3" builtinId="8"/>
    <cellStyle name="Normal" xfId="0" builtinId="0"/>
    <cellStyle name="Normal 2" xfId="2" xr:uid="{339A751F-0FD2-42A4-A7A1-C8CACC23C67B}"/>
  </cellStyles>
  <dxfs count="15">
    <dxf>
      <numFmt numFmtId="165" formatCode="dd\ mmm\ yyyy"/>
      <fill>
        <patternFill patternType="solid">
          <fgColor rgb="FF000000"/>
          <bgColor theme="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8"/>
        </top>
        <bottom style="thin">
          <color theme="8"/>
        </bottom>
        <vertical/>
        <horizontal/>
      </border>
      <protection locked="0" hidden="0"/>
    </dxf>
    <dxf>
      <numFmt numFmtId="3" formatCode="#,##0"/>
      <fill>
        <patternFill patternType="solid">
          <fgColor rgb="FF000000"/>
          <bgColor theme="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8"/>
        </left>
        <right/>
        <top style="thin">
          <color theme="8"/>
        </top>
        <bottom style="thin">
          <color theme="8"/>
        </bottom>
        <vertical/>
        <horizontal/>
      </border>
      <protection locked="0" hidden="0"/>
    </dxf>
    <dxf>
      <border outline="0">
        <top style="thin">
          <color theme="8"/>
        </top>
        <bottom style="thin">
          <color theme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theme="8"/>
          <bgColor theme="8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</dxf>
    <dxf>
      <numFmt numFmtId="19" formatCode="d/mm/yyyy"/>
    </dxf>
    <dxf>
      <numFmt numFmtId="19" formatCode="d/mm/yyyy"/>
    </dxf>
    <dxf>
      <numFmt numFmtId="19" formatCode="d/mm/yyyy"/>
    </dxf>
    <dxf>
      <numFmt numFmtId="19" formatCode="d/mm/yyyy"/>
    </dxf>
    <dxf>
      <numFmt numFmtId="19" formatCode="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mmmm"/>
    </dxf>
    <dxf>
      <numFmt numFmtId="19" formatCode="d/mm/yyyy"/>
    </dxf>
    <dxf>
      <numFmt numFmtId="19" formatCode="d/mm/yyyy"/>
    </dxf>
    <dxf>
      <numFmt numFmtId="2" formatCode="0.00"/>
    </dxf>
    <dxf>
      <numFmt numFmtId="25" formatCode="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dam Ling" refreshedDate="45244.656895370368" missingItemsLimit="0" createdVersion="8" refreshedVersion="8" minRefreshableVersion="3" recordCount="1" xr:uid="{CC35E3A7-64A5-44A3-923A-1B82C71BE88C}">
  <cacheSource type="worksheet">
    <worksheetSource name="Time"/>
  </cacheSource>
  <cacheFields count="21">
    <cacheField name="User" numFmtId="0">
      <sharedItems containsNonDate="0" containsString="0" containsBlank="1"/>
    </cacheField>
    <cacheField name="Client" numFmtId="0">
      <sharedItems containsNonDate="0" containsString="0" containsBlank="1" count="1">
        <m/>
      </sharedItems>
    </cacheField>
    <cacheField name="Job" numFmtId="0">
      <sharedItems containsNonDate="0" containsString="0" containsBlank="1" count="1">
        <m/>
      </sharedItems>
    </cacheField>
    <cacheField name="Time" numFmtId="2">
      <sharedItems containsNonDate="0" containsString="0" containsBlank="1"/>
    </cacheField>
    <cacheField name="Time Category" numFmtId="0">
      <sharedItems containsNonDate="0" containsString="0" containsBlank="1"/>
    </cacheField>
    <cacheField name="Billable Rate" numFmtId="0">
      <sharedItems containsNonDate="0" containsString="0" containsBlank="1"/>
    </cacheField>
    <cacheField name="Invoiced Amount" numFmtId="0">
      <sharedItems containsNonDate="0" containsString="0" containsBlank="1"/>
    </cacheField>
    <cacheField name="Billable Amount" numFmtId="0">
      <sharedItems containsNonDate="0" containsString="0" containsBlank="1"/>
    </cacheField>
    <cacheField name="Billable" numFmtId="0">
      <sharedItems containsNonDate="0" containsString="0" containsBlank="1"/>
    </cacheField>
    <cacheField name="Type" numFmtId="0">
      <sharedItems containsNonDate="0" containsString="0" containsBlank="1"/>
    </cacheField>
    <cacheField name="Timesheet Status" numFmtId="0">
      <sharedItems containsNonDate="0" containsString="0" containsBlank="1"/>
    </cacheField>
    <cacheField name="Status" numFmtId="0">
      <sharedItems count="1">
        <s v="Submitted"/>
      </sharedItems>
    </cacheField>
    <cacheField name="Date" numFmtId="14">
      <sharedItems containsNonDate="0" containsString="0" containsBlank="1" count="1">
        <m/>
      </sharedItems>
    </cacheField>
    <cacheField name="Write On/Off" numFmtId="0">
      <sharedItems containsNonDate="0" containsString="0" containsBlank="1"/>
    </cacheField>
    <cacheField name="Client Group" numFmtId="0">
      <sharedItems containsNonDate="0" containsString="0" containsBlank="1"/>
    </cacheField>
    <cacheField name="Client Manager" numFmtId="0">
      <sharedItems containsNonDate="0" containsString="0" containsBlank="1" count="1">
        <m/>
      </sharedItems>
    </cacheField>
    <cacheField name="Client Partner" numFmtId="0">
      <sharedItems containsNonDate="0" containsString="0" containsBlank="1" count="1">
        <m/>
      </sharedItems>
    </cacheField>
    <cacheField name="Invoiced Date" numFmtId="0">
      <sharedItems containsNonDate="0" containsString="0" containsBlank="1"/>
    </cacheField>
    <cacheField name="Job Manager" numFmtId="0">
      <sharedItems containsNonDate="0" containsString="0" containsBlank="1"/>
    </cacheField>
    <cacheField name="Job Partner" numFmtId="0">
      <sharedItems containsNonDate="0" containsString="0" containsBlank="1"/>
    </cacheField>
    <cacheField name="Ageing (Calc)" numFmtId="43">
      <sharedItems count="1">
        <s v="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  <m/>
    <m/>
    <m/>
    <m/>
    <m/>
    <m/>
    <x v="0"/>
    <x v="0"/>
    <m/>
    <m/>
    <x v="0"/>
    <x v="0"/>
    <m/>
    <m/>
    <m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FD8C710-041A-4A33-82A0-EC355AE52F16}" name="Report" cacheId="9" applyNumberFormats="0" applyBorderFormats="0" applyFontFormats="0" applyPatternFormats="0" applyAlignmentFormats="0" applyWidthHeightFormats="1" dataCaption="Values" errorCaption="0" showError="1" missingCaption="0" updatedVersion="8" minRefreshableVersion="3" itemPrintTitles="1" createdVersion="8" indent="0" compact="0" outline="1" outlineData="1" compactData="0" fieldListSortAscending="1">
  <location ref="A10:E12" firstHeaderRow="1" firstDataRow="2" firstDataCol="3" rowPageCount="3" colPageCount="1"/>
  <pivotFields count="21">
    <pivotField compact="0" showAll="0"/>
    <pivotField axis="axisRow" compact="0" showAll="0" insertBlankRow="1" measureFilter="1">
      <items count="2">
        <item sd="0" x="0"/>
        <item t="default"/>
      </items>
    </pivotField>
    <pivotField axis="axisRow" compact="0" outline="0" showAll="0" insertBlankRow="1" defaultSubtotal="0">
      <items count="1">
        <item x="0"/>
      </items>
    </pivotField>
    <pivotField compact="0" showAll="0"/>
    <pivotField compact="0" showAll="0"/>
    <pivotField compact="0" showAll="0"/>
    <pivotField compact="0" showAll="0"/>
    <pivotField dataField="1" compact="0" showAll="0"/>
    <pivotField compact="0" showAll="0"/>
    <pivotField compact="0" showAll="0"/>
    <pivotField compact="0" showAll="0"/>
    <pivotField axis="axisPage" compact="0" showAll="0">
      <items count="2">
        <item x="0"/>
        <item t="default"/>
      </items>
    </pivotField>
    <pivotField axis="axisRow" compact="0" numFmtId="14" outline="0" showAll="0" defaultSubtotal="0">
      <items count="1">
        <item x="0"/>
      </items>
    </pivotField>
    <pivotField compact="0" showAll="0"/>
    <pivotField compact="0" showAll="0"/>
    <pivotField axis="axisPage" compact="0" showAll="0">
      <items count="2">
        <item x="0"/>
        <item t="default"/>
      </items>
    </pivotField>
    <pivotField axis="axisPage" compact="0" showAll="0">
      <items count="2">
        <item x="0"/>
        <item t="default"/>
      </items>
    </pivotField>
    <pivotField compact="0" showAll="0"/>
    <pivotField compact="0" showAll="0"/>
    <pivotField compact="0" showAll="0"/>
    <pivotField name="Ageing" axis="axisCol" compact="0" showAll="0" sortType="ascending">
      <items count="2">
        <item x="0"/>
        <item t="default"/>
      </items>
    </pivotField>
  </pivotFields>
  <rowFields count="3">
    <field x="1"/>
    <field x="2"/>
    <field x="12"/>
  </rowFields>
  <rowItems count="1">
    <i t="grand">
      <x/>
    </i>
  </rowItems>
  <colFields count="1">
    <field x="20"/>
  </colFields>
  <colItems count="2">
    <i>
      <x/>
    </i>
    <i t="grand">
      <x/>
    </i>
  </colItems>
  <pageFields count="3">
    <pageField fld="11" item="0" hier="-1"/>
    <pageField fld="16" hier="-1"/>
    <pageField fld="15" hier="-1"/>
  </pageFields>
  <dataFields count="1">
    <dataField name="Billable Amount Total" fld="7" baseField="1" baseItem="3" numFmtId="43"/>
  </dataFields>
  <pivotTableStyleInfo name="PivotStyleLight16" showRowHeaders="1" showColHeaders="1" showRowStripes="0" showColStripes="0" showLastColumn="1"/>
  <filters count="1">
    <filter fld="1" type="valueNotEqual" evalOrder="-1" id="1" iMeasureFld="0">
      <autoFilter ref="A1">
        <filterColumn colId="0">
          <customFilters>
            <customFilter operator="notEqual" val="0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7B91E9-BD60-4493-9976-D5110A0D23B5}" name="Time" displayName="Time" ref="A1:U2">
  <autoFilter ref="A1:U2" xr:uid="{B07B91E9-BD60-4493-9976-D5110A0D23B5}"/>
  <tableColumns count="21">
    <tableColumn id="1" xr3:uid="{9017A471-949B-45E4-9572-AE7A433A183A}" name="User"/>
    <tableColumn id="5" xr3:uid="{B897FF15-E7E1-43F7-8C29-21C1B3D26401}" name="Client"/>
    <tableColumn id="2" xr3:uid="{EBAA7485-D8BB-4DAA-9D63-5F057CD6C2EA}" name="Job" dataDxfId="14"/>
    <tableColumn id="6" xr3:uid="{E18E8A04-3169-4AE8-B94E-2F4E693E2851}" name="Time" dataDxfId="13"/>
    <tableColumn id="16" xr3:uid="{9B07ABEF-6E60-49B4-8477-78E15F893884}" name="Time Category"/>
    <tableColumn id="3" xr3:uid="{16E9239F-6B4C-47BE-847D-3727598D9F44}" name="Billable Rate"/>
    <tableColumn id="11" xr3:uid="{2010D8B8-54CE-48E9-9591-A67EEDF223F7}" name="Invoiced Amount"/>
    <tableColumn id="13" xr3:uid="{02508D95-36CF-45B0-A493-8056BBD08A1B}" name="Billable Amount"/>
    <tableColumn id="4" xr3:uid="{D5346349-A4E8-4CBF-95E2-E2375A900A9F}" name="Billable"/>
    <tableColumn id="7" xr3:uid="{FF709938-C40F-4456-B1CE-C7AB446F52F6}" name="Type"/>
    <tableColumn id="8" xr3:uid="{BDD4C566-169A-4BCA-9DB8-FF41A9C9BE65}" name="Timesheet Status"/>
    <tableColumn id="9" xr3:uid="{CF2F6F17-9038-4C41-8737-A00229887738}" name="Status"/>
    <tableColumn id="10" xr3:uid="{AB4E01E9-6021-41D1-A1E6-15B430410B01}" name="Date" dataDxfId="12"/>
    <tableColumn id="15" xr3:uid="{96246B17-B36B-447A-B52C-AC742330D754}" name="Write On/Off" dataDxfId="11"/>
    <tableColumn id="12" xr3:uid="{379CDECB-6072-4867-B7A8-2F4CAD47D009}" name="Client Group" dataDxfId="10"/>
    <tableColumn id="17" xr3:uid="{D87BA745-85F8-4C35-B933-A40F0BC8E8E0}" name="Client Manager" dataDxfId="9"/>
    <tableColumn id="18" xr3:uid="{B8D5A481-0249-4F56-B3BA-5D483F9E31AA}" name="Client Partner" dataDxfId="8"/>
    <tableColumn id="19" xr3:uid="{17A0EB1B-4FB2-4F61-AE45-497F306049A4}" name="Invoiced Date" dataDxfId="7"/>
    <tableColumn id="20" xr3:uid="{847CAC1A-9F07-42CA-80DC-CA6EC86F1CFE}" name="Job Manager" dataDxfId="6"/>
    <tableColumn id="21" xr3:uid="{D2FE0592-8FB1-4942-A369-421E2B0A078E}" name="Job Partner" dataDxfId="5"/>
    <tableColumn id="22" xr3:uid="{C479AF9F-A516-4005-85D8-3F40E2CD4EFD}" name="Ageing (Calc)" dataDxfId="4" dataCellStyle="Comma">
      <calculatedColumnFormula array="1">IF(Time[[#This Row],[Date]]="", "",
  INDEX(Age[[#All],[Display]],MATCH(TRUE, (Time[[#This Row],[Date]]&gt;=Age[[#All],[Day Range]]), 0)))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2A8E39A-AD71-49C8-BD0B-A45AE5023BD1}" name="Age" displayName="Age" ref="A11:B17" totalsRowShown="0" headerRowDxfId="3" tableBorderDxfId="2">
  <autoFilter ref="A11:B17" xr:uid="{92A8E39A-AD71-49C8-BD0B-A45AE5023BD1}"/>
  <tableColumns count="2">
    <tableColumn id="1" xr3:uid="{86868182-065A-477C-AA54-2A2FE83518C9}" name="Display" dataDxfId="1"/>
    <tableColumn id="2" xr3:uid="{B4855227-E5E4-4646-9A9A-0FA5F77D5AC5}" name="Day Range" dataDxfId="0">
      <calculatedColumnFormula>TODAY()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hyperlink" Target="https://support.fyidocs.com/hc/en-us/articles/22694517884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AAEBF-0A38-443D-BE82-6A5EE2387477}">
  <sheetPr>
    <tabColor theme="4" tint="0.79998168889431442"/>
    <pageSetUpPr fitToPage="1"/>
  </sheetPr>
  <dimension ref="A1:I30"/>
  <sheetViews>
    <sheetView showGridLines="0" tabSelected="1" workbookViewId="0">
      <selection activeCell="A6" sqref="A6"/>
    </sheetView>
  </sheetViews>
  <sheetFormatPr defaultColWidth="10.140625" defaultRowHeight="15" x14ac:dyDescent="0.25"/>
  <cols>
    <col min="1" max="2" width="20.7109375" customWidth="1"/>
    <col min="3" max="8" width="13.28515625" customWidth="1"/>
    <col min="9" max="9" width="10.85546875" bestFit="1" customWidth="1"/>
  </cols>
  <sheetData>
    <row r="1" spans="1:9" s="23" customFormat="1" ht="15" customHeight="1" x14ac:dyDescent="0.25">
      <c r="A1" s="5" t="str">
        <f>fyi_ReportName</f>
        <v>Report Name</v>
      </c>
      <c r="B1" s="17"/>
      <c r="C1" s="20"/>
      <c r="D1" s="17"/>
      <c r="E1" s="14"/>
      <c r="F1" s="21"/>
      <c r="G1" s="21"/>
      <c r="H1" s="22"/>
      <c r="I1" s="22"/>
    </row>
    <row r="2" spans="1:9" s="23" customFormat="1" ht="15" customHeight="1" x14ac:dyDescent="0.25">
      <c r="A2" s="15" t="str">
        <f>fyi_PracticeName</f>
        <v>Practice Name</v>
      </c>
      <c r="B2" s="17"/>
      <c r="C2" s="20"/>
      <c r="D2" s="17"/>
      <c r="E2" s="14"/>
      <c r="F2" s="21"/>
      <c r="G2" s="21"/>
      <c r="H2" s="22"/>
      <c r="I2" s="22"/>
    </row>
    <row r="3" spans="1:9" s="23" customFormat="1" ht="15" customHeight="1" x14ac:dyDescent="0.25">
      <c r="A3" s="16" t="str">
        <f ca="1">"As at " &amp; TEXT(fyi_CreatedDate,"dd mmm yyy")</f>
        <v>As at 14 Nov 2023</v>
      </c>
      <c r="B3" s="17"/>
      <c r="C3" s="20"/>
      <c r="D3" s="17"/>
      <c r="E3" s="14"/>
      <c r="F3" s="21"/>
      <c r="G3" s="21"/>
      <c r="H3" s="22"/>
      <c r="I3" s="22"/>
    </row>
    <row r="4" spans="1:9" s="23" customFormat="1" ht="15" customHeight="1" x14ac:dyDescent="0.25">
      <c r="A4" s="15"/>
      <c r="B4" s="17"/>
      <c r="C4" s="20"/>
      <c r="D4" s="17"/>
      <c r="E4" s="14"/>
      <c r="F4" s="21"/>
      <c r="G4" s="21"/>
      <c r="H4" s="22"/>
      <c r="I4" s="22"/>
    </row>
    <row r="5" spans="1:9" s="23" customFormat="1" ht="15" customHeight="1" x14ac:dyDescent="0.25">
      <c r="A5"/>
      <c r="B5"/>
      <c r="C5"/>
      <c r="D5"/>
      <c r="E5"/>
      <c r="F5" s="21"/>
      <c r="G5" s="21"/>
      <c r="H5" s="22"/>
      <c r="I5" s="22"/>
    </row>
    <row r="6" spans="1:9" s="23" customFormat="1" ht="15" customHeight="1" x14ac:dyDescent="0.25">
      <c r="A6" s="19" t="s">
        <v>11</v>
      </c>
      <c r="B6" t="s">
        <v>44</v>
      </c>
      <c r="C6"/>
      <c r="D6"/>
      <c r="E6"/>
      <c r="F6" s="21"/>
      <c r="G6" s="21"/>
      <c r="H6" s="22"/>
      <c r="I6" s="22"/>
    </row>
    <row r="7" spans="1:9" s="23" customFormat="1" ht="15" customHeight="1" x14ac:dyDescent="0.25">
      <c r="A7" s="19" t="s">
        <v>16</v>
      </c>
      <c r="B7" t="s">
        <v>26</v>
      </c>
      <c r="C7"/>
      <c r="D7"/>
      <c r="E7"/>
      <c r="F7" s="21"/>
      <c r="G7" s="21"/>
      <c r="H7" s="22"/>
      <c r="I7" s="22"/>
    </row>
    <row r="8" spans="1:9" s="23" customFormat="1" ht="15" customHeight="1" x14ac:dyDescent="0.25">
      <c r="A8" s="19" t="s">
        <v>15</v>
      </c>
      <c r="B8" t="s">
        <v>26</v>
      </c>
      <c r="C8"/>
      <c r="D8"/>
      <c r="E8" s="21"/>
      <c r="F8" s="21"/>
      <c r="G8" s="21"/>
      <c r="H8" s="22"/>
      <c r="I8" s="22"/>
    </row>
    <row r="9" spans="1:9" s="23" customFormat="1" ht="15" customHeight="1" x14ac:dyDescent="0.25">
      <c r="A9"/>
      <c r="B9"/>
      <c r="C9"/>
      <c r="D9"/>
      <c r="E9" s="21"/>
      <c r="F9" s="21"/>
      <c r="G9" s="21"/>
      <c r="H9" s="22"/>
      <c r="I9" s="22"/>
    </row>
    <row r="10" spans="1:9" s="23" customFormat="1" ht="15" customHeight="1" x14ac:dyDescent="0.25">
      <c r="A10" s="19" t="s">
        <v>28</v>
      </c>
      <c r="B10"/>
      <c r="C10"/>
      <c r="D10" s="19" t="s">
        <v>39</v>
      </c>
      <c r="E10"/>
      <c r="F10"/>
      <c r="G10"/>
      <c r="H10"/>
      <c r="I10"/>
    </row>
    <row r="11" spans="1:9" s="23" customFormat="1" ht="15" customHeight="1" x14ac:dyDescent="0.25">
      <c r="A11" s="19" t="s">
        <v>1</v>
      </c>
      <c r="B11" s="19" t="s">
        <v>2</v>
      </c>
      <c r="C11" s="19" t="s">
        <v>12</v>
      </c>
      <c r="D11"/>
      <c r="E11" t="s">
        <v>27</v>
      </c>
      <c r="F11"/>
      <c r="G11"/>
      <c r="H11"/>
      <c r="I11"/>
    </row>
    <row r="12" spans="1:9" s="23" customFormat="1" ht="15" customHeight="1" x14ac:dyDescent="0.25">
      <c r="A12" t="s">
        <v>27</v>
      </c>
      <c r="B12"/>
      <c r="C12"/>
      <c r="D12" s="18"/>
      <c r="E12" s="18"/>
      <c r="F12"/>
      <c r="G12"/>
      <c r="H12"/>
      <c r="I12"/>
    </row>
    <row r="13" spans="1:9" s="23" customFormat="1" ht="15" customHeight="1" x14ac:dyDescent="0.25">
      <c r="A13"/>
      <c r="B13"/>
      <c r="C13"/>
      <c r="D13"/>
      <c r="E13"/>
      <c r="F13"/>
      <c r="G13"/>
      <c r="H13"/>
      <c r="I13"/>
    </row>
    <row r="14" spans="1:9" s="23" customFormat="1" ht="15" customHeight="1" x14ac:dyDescent="0.25">
      <c r="A14"/>
      <c r="B14"/>
      <c r="C14"/>
      <c r="D14"/>
      <c r="E14"/>
      <c r="F14"/>
      <c r="G14"/>
      <c r="H14"/>
      <c r="I14"/>
    </row>
    <row r="15" spans="1:9" s="23" customFormat="1" ht="15" customHeight="1" x14ac:dyDescent="0.25">
      <c r="A15"/>
      <c r="B15"/>
      <c r="C15"/>
      <c r="D15"/>
      <c r="E15"/>
      <c r="F15"/>
      <c r="G15"/>
      <c r="H15"/>
      <c r="I15"/>
    </row>
    <row r="16" spans="1:9" s="23" customFormat="1" ht="15" customHeight="1" x14ac:dyDescent="0.25">
      <c r="A16"/>
      <c r="B16"/>
      <c r="C16"/>
      <c r="D16"/>
      <c r="E16"/>
      <c r="F16"/>
      <c r="G16"/>
      <c r="H16"/>
      <c r="I16"/>
    </row>
    <row r="17" spans="1:9" s="23" customFormat="1" ht="15" customHeight="1" x14ac:dyDescent="0.25">
      <c r="A17"/>
      <c r="B17"/>
      <c r="C17"/>
      <c r="D17"/>
      <c r="E17"/>
      <c r="F17"/>
      <c r="G17"/>
      <c r="H17"/>
      <c r="I17"/>
    </row>
    <row r="18" spans="1:9" s="23" customFormat="1" ht="15" customHeight="1" x14ac:dyDescent="0.25">
      <c r="A18"/>
      <c r="B18"/>
      <c r="C18"/>
      <c r="D18"/>
      <c r="E18"/>
      <c r="F18"/>
      <c r="G18"/>
      <c r="H18"/>
      <c r="I18"/>
    </row>
    <row r="19" spans="1:9" s="23" customFormat="1" ht="15" customHeight="1" x14ac:dyDescent="0.25">
      <c r="A19"/>
      <c r="B19"/>
      <c r="C19"/>
      <c r="D19"/>
      <c r="E19"/>
      <c r="F19"/>
      <c r="G19"/>
      <c r="H19"/>
      <c r="I19"/>
    </row>
    <row r="20" spans="1:9" s="23" customFormat="1" ht="15" customHeight="1" x14ac:dyDescent="0.25">
      <c r="A20"/>
      <c r="B20"/>
      <c r="C20"/>
      <c r="D20"/>
      <c r="E20"/>
      <c r="F20"/>
      <c r="G20"/>
      <c r="H20"/>
      <c r="I20"/>
    </row>
    <row r="21" spans="1:9" s="23" customFormat="1" ht="15" customHeight="1" x14ac:dyDescent="0.25">
      <c r="A21"/>
      <c r="B21"/>
      <c r="C21"/>
      <c r="D21"/>
      <c r="E21"/>
      <c r="F21"/>
      <c r="G21"/>
      <c r="H21"/>
      <c r="I21"/>
    </row>
    <row r="22" spans="1:9" s="23" customFormat="1" ht="15" customHeight="1" x14ac:dyDescent="0.25">
      <c r="A22"/>
      <c r="B22"/>
      <c r="C22"/>
      <c r="D22"/>
      <c r="E22"/>
      <c r="F22"/>
      <c r="G22"/>
      <c r="H22"/>
      <c r="I22"/>
    </row>
    <row r="23" spans="1:9" s="23" customFormat="1" ht="15" customHeight="1" x14ac:dyDescent="0.25">
      <c r="A23"/>
      <c r="B23"/>
      <c r="C23"/>
      <c r="D23"/>
      <c r="E23"/>
      <c r="F23"/>
      <c r="G23"/>
      <c r="H23"/>
      <c r="I23"/>
    </row>
    <row r="24" spans="1:9" s="23" customFormat="1" ht="15" customHeight="1" x14ac:dyDescent="0.25">
      <c r="A24"/>
      <c r="B24"/>
      <c r="C24"/>
      <c r="D24"/>
      <c r="E24"/>
      <c r="F24"/>
      <c r="G24"/>
      <c r="H24"/>
      <c r="I24"/>
    </row>
    <row r="25" spans="1:9" s="23" customFormat="1" ht="15" customHeight="1" x14ac:dyDescent="0.25">
      <c r="A25"/>
      <c r="B25"/>
      <c r="C25"/>
      <c r="D25"/>
      <c r="E25"/>
      <c r="F25"/>
      <c r="G25"/>
      <c r="H25"/>
      <c r="I25"/>
    </row>
    <row r="26" spans="1:9" s="23" customFormat="1" ht="15" customHeight="1" x14ac:dyDescent="0.25">
      <c r="A26"/>
      <c r="B26"/>
      <c r="C26"/>
      <c r="D26"/>
      <c r="E26"/>
      <c r="F26"/>
      <c r="G26"/>
      <c r="H26"/>
      <c r="I26"/>
    </row>
    <row r="27" spans="1:9" s="23" customFormat="1" ht="15" customHeight="1" x14ac:dyDescent="0.25">
      <c r="A27"/>
      <c r="B27"/>
      <c r="C27"/>
      <c r="D27"/>
      <c r="E27"/>
      <c r="F27"/>
      <c r="G27"/>
      <c r="H27"/>
      <c r="I27"/>
    </row>
    <row r="28" spans="1:9" s="23" customFormat="1" ht="15" customHeight="1" x14ac:dyDescent="0.25">
      <c r="A28"/>
      <c r="B28"/>
      <c r="C28"/>
      <c r="D28"/>
      <c r="E28"/>
      <c r="F28"/>
      <c r="G28"/>
      <c r="H28"/>
      <c r="I28"/>
    </row>
    <row r="29" spans="1:9" s="23" customFormat="1" ht="15" customHeight="1" x14ac:dyDescent="0.25">
      <c r="A29"/>
      <c r="B29"/>
      <c r="C29"/>
      <c r="D29"/>
      <c r="E29"/>
      <c r="F29"/>
      <c r="G29"/>
      <c r="H29"/>
      <c r="I29"/>
    </row>
    <row r="30" spans="1:9" s="23" customFormat="1" ht="15" customHeight="1" x14ac:dyDescent="0.25">
      <c r="A30"/>
      <c r="B30"/>
      <c r="C30"/>
      <c r="D30"/>
      <c r="E30"/>
      <c r="F30"/>
      <c r="G30"/>
      <c r="H30"/>
      <c r="I30"/>
    </row>
  </sheetData>
  <pageMargins left="0.70866141732283472" right="0.70866141732283472" top="0.74803149606299213" bottom="0.74803149606299213" header="0.31496062992125984" footer="0.31496062992125984"/>
  <pageSetup fitToHeight="0" orientation="portrait" r:id="rId2"/>
  <headerFooter>
    <oddFooter>&amp;L&amp;D &amp;T&amp;C&amp;F&amp;R&amp;N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5362F-325A-4889-A1E6-92378DA85778}">
  <sheetPr>
    <tabColor theme="2"/>
  </sheetPr>
  <dimension ref="A1:U2"/>
  <sheetViews>
    <sheetView showGridLines="0" topLeftCell="B1" workbookViewId="0">
      <selection activeCell="U2" sqref="U2"/>
    </sheetView>
  </sheetViews>
  <sheetFormatPr defaultRowHeight="15" x14ac:dyDescent="0.25"/>
  <cols>
    <col min="8" max="8" width="17.7109375" bestFit="1" customWidth="1"/>
    <col min="9" max="9" width="10" bestFit="1" customWidth="1"/>
    <col min="11" max="11" width="9.140625" customWidth="1"/>
    <col min="21" max="21" width="16.42578125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38</v>
      </c>
    </row>
    <row r="2" spans="1:21" x14ac:dyDescent="0.25">
      <c r="D2" s="1"/>
      <c r="L2" s="2" t="s">
        <v>44</v>
      </c>
      <c r="M2" s="3"/>
      <c r="U2" s="4" t="str" cm="1">
        <f t="array" ref="U2">IF(Time[[#This Row],[Date]]="", "",
  INDEX(Age[[#All],[Display]],MATCH(TRUE, (Time[[#This Row],[Date]]&gt;=Age[[#All],[Day Range]]), 0)))</f>
        <v/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59715-E47B-4281-9D31-D1BFFCD267E0}">
  <sheetPr>
    <tabColor theme="2"/>
  </sheetPr>
  <dimension ref="A1:B35"/>
  <sheetViews>
    <sheetView showGridLines="0" workbookViewId="0">
      <selection activeCell="C18" sqref="C18"/>
    </sheetView>
  </sheetViews>
  <sheetFormatPr defaultColWidth="8.7109375" defaultRowHeight="15" x14ac:dyDescent="0.25"/>
  <cols>
    <col min="1" max="1" width="15.7109375" customWidth="1"/>
    <col min="2" max="2" width="50.7109375" customWidth="1"/>
    <col min="3" max="3" width="11.28515625" bestFit="1" customWidth="1"/>
    <col min="4" max="4" width="8.85546875" bestFit="1" customWidth="1"/>
  </cols>
  <sheetData>
    <row r="1" spans="1:2" ht="18.75" x14ac:dyDescent="0.25">
      <c r="A1" s="5" t="s">
        <v>20</v>
      </c>
      <c r="B1" s="6" t="s">
        <v>41</v>
      </c>
    </row>
    <row r="2" spans="1:2" x14ac:dyDescent="0.25">
      <c r="B2" s="30" t="s">
        <v>37</v>
      </c>
    </row>
    <row r="3" spans="1:2" ht="15.75" x14ac:dyDescent="0.25">
      <c r="A3" s="7" t="s">
        <v>21</v>
      </c>
    </row>
    <row r="5" spans="1:2" x14ac:dyDescent="0.25">
      <c r="A5" s="8" t="s">
        <v>22</v>
      </c>
      <c r="B5" s="9" t="s">
        <v>22</v>
      </c>
    </row>
    <row r="6" spans="1:2" x14ac:dyDescent="0.25">
      <c r="A6" s="8" t="s">
        <v>23</v>
      </c>
      <c r="B6" s="9" t="s">
        <v>23</v>
      </c>
    </row>
    <row r="7" spans="1:2" x14ac:dyDescent="0.25">
      <c r="A7" s="8" t="s">
        <v>24</v>
      </c>
      <c r="B7" s="31">
        <f ca="1">TODAY()</f>
        <v>45244</v>
      </c>
    </row>
    <row r="9" spans="1:2" ht="15.75" x14ac:dyDescent="0.25">
      <c r="A9" s="24" t="s">
        <v>39</v>
      </c>
    </row>
    <row r="11" spans="1:2" ht="15.75" x14ac:dyDescent="0.25">
      <c r="A11" s="25" t="s">
        <v>29</v>
      </c>
      <c r="B11" s="25" t="s">
        <v>30</v>
      </c>
    </row>
    <row r="12" spans="1:2" x14ac:dyDescent="0.25">
      <c r="A12" s="32" t="s">
        <v>40</v>
      </c>
      <c r="B12" s="27">
        <f t="shared" ref="B12" ca="1" si="0">TODAY()</f>
        <v>45244</v>
      </c>
    </row>
    <row r="13" spans="1:2" x14ac:dyDescent="0.25">
      <c r="A13" s="26" t="s">
        <v>31</v>
      </c>
      <c r="B13" s="27">
        <f ca="1">EDATE($B$12,-1)</f>
        <v>45213</v>
      </c>
    </row>
    <row r="14" spans="1:2" x14ac:dyDescent="0.25">
      <c r="A14" s="26" t="s">
        <v>32</v>
      </c>
      <c r="B14" s="27">
        <f ca="1">EDATE($B$12,-2)</f>
        <v>45183</v>
      </c>
    </row>
    <row r="15" spans="1:2" x14ac:dyDescent="0.25">
      <c r="A15" s="26" t="s">
        <v>33</v>
      </c>
      <c r="B15" s="27">
        <f ca="1">EDATE($B$12,-3)</f>
        <v>45152</v>
      </c>
    </row>
    <row r="16" spans="1:2" x14ac:dyDescent="0.25">
      <c r="A16" s="26" t="s">
        <v>34</v>
      </c>
      <c r="B16" s="27">
        <f ca="1">EDATE($B$12,-4)</f>
        <v>45121</v>
      </c>
    </row>
    <row r="17" spans="1:2" x14ac:dyDescent="0.25">
      <c r="A17" s="28" t="s">
        <v>35</v>
      </c>
      <c r="B17" s="29"/>
    </row>
    <row r="19" spans="1:2" ht="15.75" x14ac:dyDescent="0.25">
      <c r="A19" s="7" t="s">
        <v>36</v>
      </c>
    </row>
    <row r="20" spans="1:2" ht="15.75" x14ac:dyDescent="0.25">
      <c r="A20" s="10" t="s">
        <v>12</v>
      </c>
      <c r="B20" s="11" t="s">
        <v>25</v>
      </c>
    </row>
    <row r="21" spans="1:2" x14ac:dyDescent="0.25">
      <c r="A21" s="12">
        <v>45237</v>
      </c>
      <c r="B21" s="13" t="s">
        <v>42</v>
      </c>
    </row>
    <row r="22" spans="1:2" x14ac:dyDescent="0.25">
      <c r="A22" s="12">
        <v>45237</v>
      </c>
      <c r="B22" s="13" t="s">
        <v>43</v>
      </c>
    </row>
    <row r="23" spans="1:2" x14ac:dyDescent="0.25">
      <c r="A23" s="12">
        <v>45238</v>
      </c>
      <c r="B23" s="13" t="s">
        <v>45</v>
      </c>
    </row>
    <row r="24" spans="1:2" x14ac:dyDescent="0.25">
      <c r="A24" s="12"/>
      <c r="B24" s="13"/>
    </row>
    <row r="25" spans="1:2" x14ac:dyDescent="0.25">
      <c r="A25" s="12"/>
      <c r="B25" s="13"/>
    </row>
    <row r="26" spans="1:2" x14ac:dyDescent="0.25">
      <c r="A26" s="12"/>
      <c r="B26" s="13"/>
    </row>
    <row r="27" spans="1:2" x14ac:dyDescent="0.25">
      <c r="A27" s="12"/>
      <c r="B27" s="13"/>
    </row>
    <row r="28" spans="1:2" x14ac:dyDescent="0.25">
      <c r="A28" s="12"/>
      <c r="B28" s="13"/>
    </row>
    <row r="29" spans="1:2" x14ac:dyDescent="0.25">
      <c r="A29" s="12"/>
      <c r="B29" s="13"/>
    </row>
    <row r="30" spans="1:2" x14ac:dyDescent="0.25">
      <c r="A30" s="12"/>
      <c r="B30" s="13"/>
    </row>
    <row r="31" spans="1:2" x14ac:dyDescent="0.25">
      <c r="A31" s="12"/>
      <c r="B31" s="13"/>
    </row>
    <row r="32" spans="1:2" x14ac:dyDescent="0.25">
      <c r="A32" s="12"/>
      <c r="B32" s="13"/>
    </row>
    <row r="33" spans="1:2" x14ac:dyDescent="0.25">
      <c r="A33" s="12"/>
      <c r="B33" s="13"/>
    </row>
    <row r="34" spans="1:2" x14ac:dyDescent="0.25">
      <c r="A34" s="12"/>
      <c r="B34" s="13"/>
    </row>
    <row r="35" spans="1:2" x14ac:dyDescent="0.25">
      <c r="A35" s="12"/>
      <c r="B35" s="13"/>
    </row>
  </sheetData>
  <hyperlinks>
    <hyperlink ref="B2" r:id="rId1" xr:uid="{33DDBA2B-EEF4-4B51-BB7F-D38C75A56773}"/>
  </hyperlink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Report</vt:lpstr>
      <vt:lpstr>Data - Time</vt:lpstr>
      <vt:lpstr>Settings</vt:lpstr>
      <vt:lpstr>fyi_CreatedDate</vt:lpstr>
      <vt:lpstr>fyi_PracticeName</vt:lpstr>
      <vt:lpstr>fyi_ReportName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Ling</dc:creator>
  <cp:lastModifiedBy>Adam Ling</cp:lastModifiedBy>
  <cp:lastPrinted>2023-09-16T08:10:24Z</cp:lastPrinted>
  <dcterms:created xsi:type="dcterms:W3CDTF">2023-09-07T03:10:11Z</dcterms:created>
  <dcterms:modified xsi:type="dcterms:W3CDTF">2023-11-14T02:46:18Z</dcterms:modified>
</cp:coreProperties>
</file>